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B/Berlin/TOTAL/2024/Kontrolle Vattenfall-Rechnungen/"/>
    </mc:Choice>
  </mc:AlternateContent>
  <xr:revisionPtr revIDLastSave="0" documentId="8_{CAD1F09E-8016-C242-8041-4041C8DDCACD}" xr6:coauthVersionLast="47" xr6:coauthVersionMax="47" xr10:uidLastSave="{00000000-0000-0000-0000-000000000000}"/>
  <bookViews>
    <workbookView xWindow="0" yWindow="880" windowWidth="36000" windowHeight="22500" xr2:uid="{B0664B37-D7AF-4BC4-8290-9D74961D0BD1}"/>
  </bookViews>
  <sheets>
    <sheet name="SLP" sheetId="1" r:id="rId1"/>
    <sheet name="RL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I4" i="2"/>
  <c r="I3" i="2"/>
  <c r="H62" i="1"/>
</calcChain>
</file>

<file path=xl/sharedStrings.xml><?xml version="1.0" encoding="utf-8"?>
<sst xmlns="http://schemas.openxmlformats.org/spreadsheetml/2006/main" count="311" uniqueCount="162">
  <si>
    <t xml:space="preserve">Abnahmestellen </t>
  </si>
  <si>
    <t>Nr.</t>
  </si>
  <si>
    <t>Gemeinde</t>
  </si>
  <si>
    <t>Ortsteil</t>
  </si>
  <si>
    <t>Straße</t>
  </si>
  <si>
    <t>Zählernummer</t>
  </si>
  <si>
    <t>Malo</t>
  </si>
  <si>
    <t>Melo</t>
  </si>
  <si>
    <t xml:space="preserve">Jahresverbrauch 2024 Arbeit </t>
  </si>
  <si>
    <t>Gräfenhainichen</t>
  </si>
  <si>
    <t>365000-92957212</t>
  </si>
  <si>
    <t>DE0010810677300000000000000118962</t>
  </si>
  <si>
    <t>00502-03-00899</t>
  </si>
  <si>
    <t>DE0007250677300013434860100000001</t>
  </si>
  <si>
    <t>00380-04-03755</t>
  </si>
  <si>
    <t>DE0007250677300160307960100000001</t>
  </si>
  <si>
    <t>365000-7722159</t>
  </si>
  <si>
    <t>DE0007250677300013477790100000001</t>
  </si>
  <si>
    <t>00370-96-42913</t>
  </si>
  <si>
    <t>DE0007250677300010077470100000001</t>
  </si>
  <si>
    <t>1ESY1160721253</t>
  </si>
  <si>
    <t>DE0007250677300010077440100000001</t>
  </si>
  <si>
    <t>1ISK0070441449</t>
  </si>
  <si>
    <t>DE0007250677300013434820100000001</t>
  </si>
  <si>
    <t>365000-92957226</t>
  </si>
  <si>
    <t>DE0007250677300013434660100000001</t>
  </si>
  <si>
    <t>365000-50150633</t>
  </si>
  <si>
    <t>DE0010810677300000000000000073484</t>
  </si>
  <si>
    <t>00370-95-45680</t>
  </si>
  <si>
    <t>DE0007250677300010077880100000001</t>
  </si>
  <si>
    <t>00370-96-42071</t>
  </si>
  <si>
    <t>DE0007250677300010077580100000001</t>
  </si>
  <si>
    <t>444007-80034064</t>
  </si>
  <si>
    <t>DE0007250677300013433470100000001</t>
  </si>
  <si>
    <t>Jüdenberg</t>
  </si>
  <si>
    <t>00680-95-41053</t>
  </si>
  <si>
    <t>DE0007250677300013422130100000001</t>
  </si>
  <si>
    <t>00562-97-40942</t>
  </si>
  <si>
    <t>DE0007250677300013419490100000001</t>
  </si>
  <si>
    <t>365000-60093518</t>
  </si>
  <si>
    <t>DE0010810677300000000000000095777</t>
  </si>
  <si>
    <t>00562-03-03896</t>
  </si>
  <si>
    <t>DE0007250677300160182740100000001</t>
  </si>
  <si>
    <t>Kemberg</t>
  </si>
  <si>
    <t>Radis</t>
  </si>
  <si>
    <t>1ESY1160832706</t>
  </si>
  <si>
    <t>DE0007250677300013383220100000001</t>
  </si>
  <si>
    <t>365000-90007206</t>
  </si>
  <si>
    <t>DE0007250677300010076770100000001</t>
  </si>
  <si>
    <t>365000-90007185</t>
  </si>
  <si>
    <t>DE0007250677300010076760100000001</t>
  </si>
  <si>
    <t>00370-96-42878</t>
  </si>
  <si>
    <t>DE0007250677300013381970100000001</t>
  </si>
  <si>
    <t>00460-95-43893</t>
  </si>
  <si>
    <t>DE0007250677300013383750100000001</t>
  </si>
  <si>
    <t>00562-97-40519</t>
  </si>
  <si>
    <t>DE0007250677300013353990100000001</t>
  </si>
  <si>
    <t>00502-03-00908</t>
  </si>
  <si>
    <t>DE0007250677300160141110100000001</t>
  </si>
  <si>
    <t>Z'witz</t>
  </si>
  <si>
    <t>614000-7703700</t>
  </si>
  <si>
    <t>DE0007250679100013327000100000001</t>
  </si>
  <si>
    <t>00380-01-02219</t>
  </si>
  <si>
    <t>DE0007250679100010027960100000001</t>
  </si>
  <si>
    <t>444507-7287902</t>
  </si>
  <si>
    <t>DE0007250679100013322070100000001</t>
  </si>
  <si>
    <t>00501-00-00851</t>
  </si>
  <si>
    <t>DE0007250679100013322080100000001</t>
  </si>
  <si>
    <t>00380-00-02102</t>
  </si>
  <si>
    <t>DE0007250679100010024660100000001</t>
  </si>
  <si>
    <t>00562-03-05840</t>
  </si>
  <si>
    <t>DE0007250679100160320010100000001</t>
  </si>
  <si>
    <t>Möhlau</t>
  </si>
  <si>
    <t>00562-96-50460</t>
  </si>
  <si>
    <t>DE0007250679100160020710100000001</t>
  </si>
  <si>
    <t>00501-99-03938</t>
  </si>
  <si>
    <t>DE0007250679100010076940100000001</t>
  </si>
  <si>
    <t>1EMH0006319513</t>
  </si>
  <si>
    <t>DE0007250679100010158170100000001</t>
  </si>
  <si>
    <t>444000-97951408</t>
  </si>
  <si>
    <t>DE0010810677200000000000000239329</t>
  </si>
  <si>
    <t>Muldestausee</t>
  </si>
  <si>
    <t>Burgkemnitz</t>
  </si>
  <si>
    <t>750098-7281135</t>
  </si>
  <si>
    <t>DE0007250680400010083580100000001</t>
  </si>
  <si>
    <t>Schmerz</t>
  </si>
  <si>
    <t>00501-99-04164</t>
  </si>
  <si>
    <t>DE0007250677300013479470100000001</t>
  </si>
  <si>
    <t>Gossa</t>
  </si>
  <si>
    <t>00501-99-04541</t>
  </si>
  <si>
    <t>DE0007250677300010007040100000001</t>
  </si>
  <si>
    <t>Gröbern</t>
  </si>
  <si>
    <t>00501-99-04606</t>
  </si>
  <si>
    <t>DE0007250677300013426950100000001</t>
  </si>
  <si>
    <t>Krina</t>
  </si>
  <si>
    <t>1ISK0077326014</t>
  </si>
  <si>
    <t>DE0007250677400013413770100000001</t>
  </si>
  <si>
    <t>Plodda</t>
  </si>
  <si>
    <t>00501-99-04165</t>
  </si>
  <si>
    <t>DE0007250677400013864350100000001</t>
  </si>
  <si>
    <t>Rösa</t>
  </si>
  <si>
    <t>750098-7280835</t>
  </si>
  <si>
    <t>DE0007250677400010007750100000001</t>
  </si>
  <si>
    <t>365000-7719085</t>
  </si>
  <si>
    <t>DE0010810677400000000000000228938</t>
  </si>
  <si>
    <t>00501-99-04150</t>
  </si>
  <si>
    <t>DE0007250677400010118610100000001</t>
  </si>
  <si>
    <t>Schköna</t>
  </si>
  <si>
    <t>00370-96-42925</t>
  </si>
  <si>
    <t>DE0007250677300013371660100000001</t>
  </si>
  <si>
    <t>444007-90009836</t>
  </si>
  <si>
    <t>DE0007250677300010076480100000001</t>
  </si>
  <si>
    <t>00501-99-04573</t>
  </si>
  <si>
    <t>DE0007250677300013371870100000001</t>
  </si>
  <si>
    <t>365500-7289460</t>
  </si>
  <si>
    <t>DE0007250677300010076470100000001</t>
  </si>
  <si>
    <t>00501-99-04607</t>
  </si>
  <si>
    <t>DE0007250677300010076380100000001</t>
  </si>
  <si>
    <t>Schlaitz</t>
  </si>
  <si>
    <t>780053-7700091</t>
  </si>
  <si>
    <t>DE0007250677400010080520100000001</t>
  </si>
  <si>
    <t>00501-99-04163</t>
  </si>
  <si>
    <t>DE0007250677400010080790100000001</t>
  </si>
  <si>
    <t>1EBZ0100192552</t>
  </si>
  <si>
    <t>DE0007250677400010080750100000001</t>
  </si>
  <si>
    <t>Schwemsal</t>
  </si>
  <si>
    <t>1ITR0055109916</t>
  </si>
  <si>
    <t>DE0007250677400013365560100000001</t>
  </si>
  <si>
    <t>Tornau</t>
  </si>
  <si>
    <t>750098-50191894</t>
  </si>
  <si>
    <t>DE0007250677400010076160100000001</t>
  </si>
  <si>
    <t>1EMH0006672619</t>
  </si>
  <si>
    <t>DE0010810677400000000000000250259</t>
  </si>
  <si>
    <t>1EBZ0100743722</t>
  </si>
  <si>
    <t>DE0010810677400000000000000293628</t>
  </si>
  <si>
    <t>Uthausen</t>
  </si>
  <si>
    <t>490000-7701010</t>
  </si>
  <si>
    <t>DE0007250677300013353410100000001</t>
  </si>
  <si>
    <t>750098-7280449</t>
  </si>
  <si>
    <t>DE0007250677300013471780100000001</t>
  </si>
  <si>
    <t>750038-93952875</t>
  </si>
  <si>
    <t>DE0007250677400010007740100000001</t>
  </si>
  <si>
    <t>Gniest</t>
  </si>
  <si>
    <t>750098-7281449</t>
  </si>
  <si>
    <t>DE0007250677300002464070101000100</t>
  </si>
  <si>
    <t>1EFR2265155149</t>
  </si>
  <si>
    <t>DE0010810677300000000000000337831</t>
  </si>
  <si>
    <t>Abnahmestelle</t>
  </si>
  <si>
    <t>Ort</t>
  </si>
  <si>
    <t>MALO</t>
  </si>
  <si>
    <t>Netzsebene</t>
  </si>
  <si>
    <t>Verbrauch 2024 in kWh</t>
  </si>
  <si>
    <t>Leistung Max in kW</t>
  </si>
  <si>
    <t>Betriebsstunden</t>
  </si>
  <si>
    <t>1.</t>
  </si>
  <si>
    <t>06774 Schlaitz</t>
  </si>
  <si>
    <t>DE0007250677400002136400101000100</t>
  </si>
  <si>
    <t>MS</t>
  </si>
  <si>
    <t>2.</t>
  </si>
  <si>
    <t>06773 Gräfenhainichen</t>
  </si>
  <si>
    <t>DE0007250677300002404050101000100</t>
  </si>
  <si>
    <t>wird nach Vergabe mitgeteilt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</si>
</sst>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2"/>
      <color indexed="8"/>
      <name val="Arial"/>
      <family val="2"/>
    </font>
    <font>
      <b/>
      <sz val="12"/>
      <color indexed="64"/>
      <name val="Arial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4" xfId="0" applyNumberFormat="1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3" fontId="0" fillId="0" borderId="4" xfId="0" applyNumberFormat="1" applyBorder="1"/>
    <xf numFmtId="0" fontId="0" fillId="0" borderId="5" xfId="0" applyBorder="1" applyAlignment="1">
      <alignment horizontal="left"/>
    </xf>
    <xf numFmtId="3" fontId="0" fillId="0" borderId="0" xfId="0" applyNumberFormat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2" borderId="5" xfId="0" applyFill="1" applyBorder="1"/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center"/>
    </xf>
    <xf numFmtId="1" fontId="0" fillId="0" borderId="9" xfId="0" applyNumberFormat="1" applyBorder="1"/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5" xfId="0" applyNumberForma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00965-385C-4958-A243-C7C0D1F67037}">
  <dimension ref="A1:H62"/>
  <sheetViews>
    <sheetView tabSelected="1" workbookViewId="0">
      <selection activeCell="D9" sqref="D9"/>
    </sheetView>
  </sheetViews>
  <sheetFormatPr baseColWidth="10" defaultRowHeight="15" x14ac:dyDescent="0.2"/>
  <cols>
    <col min="1" max="1" width="4.33203125" bestFit="1" customWidth="1"/>
    <col min="2" max="3" width="15.1640625" bestFit="1" customWidth="1"/>
    <col min="4" max="4" width="46.83203125" bestFit="1" customWidth="1"/>
    <col min="5" max="5" width="15.83203125" bestFit="1" customWidth="1"/>
    <col min="6" max="6" width="12" bestFit="1" customWidth="1"/>
    <col min="7" max="7" width="34.6640625" bestFit="1" customWidth="1"/>
    <col min="8" max="8" width="20.5" customWidth="1"/>
  </cols>
  <sheetData>
    <row r="1" spans="1:8" x14ac:dyDescent="0.2">
      <c r="A1" s="17" t="s">
        <v>0</v>
      </c>
      <c r="B1" s="18"/>
      <c r="C1" s="18"/>
      <c r="D1" s="18"/>
      <c r="E1" s="18"/>
      <c r="F1" s="18"/>
      <c r="G1" s="18"/>
      <c r="H1" s="19"/>
    </row>
    <row r="2" spans="1:8" ht="34" x14ac:dyDescent="0.2">
      <c r="A2" s="1" t="s">
        <v>1</v>
      </c>
      <c r="B2" s="1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x14ac:dyDescent="0.2">
      <c r="A3" s="6">
        <v>1</v>
      </c>
      <c r="B3" s="4" t="s">
        <v>9</v>
      </c>
      <c r="C3" s="4"/>
      <c r="D3" s="4" t="s">
        <v>161</v>
      </c>
      <c r="E3" s="4" t="s">
        <v>10</v>
      </c>
      <c r="F3" s="22">
        <v>50080543603</v>
      </c>
      <c r="G3" s="4" t="s">
        <v>11</v>
      </c>
      <c r="H3" s="7">
        <v>20</v>
      </c>
    </row>
    <row r="4" spans="1:8" x14ac:dyDescent="0.2">
      <c r="A4" s="6">
        <v>2</v>
      </c>
      <c r="B4" s="4" t="s">
        <v>9</v>
      </c>
      <c r="C4" s="4"/>
      <c r="D4" s="4" t="s">
        <v>161</v>
      </c>
      <c r="E4" s="4" t="s">
        <v>12</v>
      </c>
      <c r="F4" s="22">
        <v>50082437987</v>
      </c>
      <c r="G4" s="4" t="s">
        <v>13</v>
      </c>
      <c r="H4" s="7">
        <v>3904</v>
      </c>
    </row>
    <row r="5" spans="1:8" x14ac:dyDescent="0.2">
      <c r="A5" s="6">
        <v>3</v>
      </c>
      <c r="B5" s="4" t="s">
        <v>9</v>
      </c>
      <c r="C5" s="4"/>
      <c r="D5" s="4" t="s">
        <v>161</v>
      </c>
      <c r="E5" s="4" t="s">
        <v>14</v>
      </c>
      <c r="F5" s="22">
        <v>50080575044</v>
      </c>
      <c r="G5" s="4" t="s">
        <v>15</v>
      </c>
      <c r="H5" s="7">
        <v>102</v>
      </c>
    </row>
    <row r="6" spans="1:8" x14ac:dyDescent="0.2">
      <c r="A6" s="6">
        <v>4</v>
      </c>
      <c r="B6" s="4" t="s">
        <v>9</v>
      </c>
      <c r="C6" s="4"/>
      <c r="D6" s="4" t="s">
        <v>161</v>
      </c>
      <c r="E6" s="4" t="s">
        <v>16</v>
      </c>
      <c r="F6" s="22">
        <v>50082425122</v>
      </c>
      <c r="G6" s="4" t="s">
        <v>17</v>
      </c>
      <c r="H6" s="7">
        <v>186</v>
      </c>
    </row>
    <row r="7" spans="1:8" x14ac:dyDescent="0.2">
      <c r="A7" s="6">
        <v>5</v>
      </c>
      <c r="B7" s="4" t="s">
        <v>9</v>
      </c>
      <c r="C7" s="4"/>
      <c r="D7" s="4" t="s">
        <v>161</v>
      </c>
      <c r="E7" s="4" t="s">
        <v>18</v>
      </c>
      <c r="F7" s="22">
        <v>50080575309</v>
      </c>
      <c r="G7" s="4" t="s">
        <v>19</v>
      </c>
      <c r="H7" s="7">
        <v>1272</v>
      </c>
    </row>
    <row r="8" spans="1:8" x14ac:dyDescent="0.2">
      <c r="A8" s="6">
        <v>6</v>
      </c>
      <c r="B8" s="4" t="s">
        <v>9</v>
      </c>
      <c r="C8" s="4"/>
      <c r="D8" s="4" t="s">
        <v>161</v>
      </c>
      <c r="E8" s="4" t="s">
        <v>20</v>
      </c>
      <c r="F8" s="22">
        <v>50082435824</v>
      </c>
      <c r="G8" s="4" t="s">
        <v>21</v>
      </c>
      <c r="H8" s="7">
        <v>640</v>
      </c>
    </row>
    <row r="9" spans="1:8" x14ac:dyDescent="0.2">
      <c r="A9" s="6">
        <v>7</v>
      </c>
      <c r="B9" s="4" t="s">
        <v>9</v>
      </c>
      <c r="C9" s="4"/>
      <c r="D9" s="4" t="s">
        <v>161</v>
      </c>
      <c r="E9" s="4" t="s">
        <v>22</v>
      </c>
      <c r="F9" s="22">
        <v>50082445386</v>
      </c>
      <c r="G9" s="4" t="s">
        <v>23</v>
      </c>
      <c r="H9" s="7">
        <v>700</v>
      </c>
    </row>
    <row r="10" spans="1:8" x14ac:dyDescent="0.2">
      <c r="A10" s="6">
        <v>8</v>
      </c>
      <c r="B10" s="4" t="s">
        <v>9</v>
      </c>
      <c r="C10" s="4"/>
      <c r="D10" s="4" t="s">
        <v>161</v>
      </c>
      <c r="E10" s="4" t="s">
        <v>24</v>
      </c>
      <c r="F10" s="22">
        <v>50082439347</v>
      </c>
      <c r="G10" s="4" t="s">
        <v>25</v>
      </c>
      <c r="H10" s="7">
        <v>534</v>
      </c>
    </row>
    <row r="11" spans="1:8" x14ac:dyDescent="0.2">
      <c r="A11" s="6">
        <v>9</v>
      </c>
      <c r="B11" s="4" t="s">
        <v>9</v>
      </c>
      <c r="C11" s="4"/>
      <c r="D11" s="4" t="s">
        <v>161</v>
      </c>
      <c r="E11" s="4" t="s">
        <v>26</v>
      </c>
      <c r="F11" s="22">
        <v>50082335222</v>
      </c>
      <c r="G11" s="4" t="s">
        <v>27</v>
      </c>
      <c r="H11" s="7">
        <v>137</v>
      </c>
    </row>
    <row r="12" spans="1:8" x14ac:dyDescent="0.2">
      <c r="A12" s="6">
        <v>10</v>
      </c>
      <c r="B12" s="4" t="s">
        <v>9</v>
      </c>
      <c r="C12" s="4"/>
      <c r="D12" s="4" t="s">
        <v>161</v>
      </c>
      <c r="E12" s="4" t="s">
        <v>28</v>
      </c>
      <c r="F12" s="22">
        <v>50082453347</v>
      </c>
      <c r="G12" s="4" t="s">
        <v>29</v>
      </c>
      <c r="H12" s="7">
        <v>105</v>
      </c>
    </row>
    <row r="13" spans="1:8" x14ac:dyDescent="0.2">
      <c r="A13" s="6">
        <v>11</v>
      </c>
      <c r="B13" s="4" t="s">
        <v>9</v>
      </c>
      <c r="C13" s="4"/>
      <c r="D13" s="4" t="s">
        <v>161</v>
      </c>
      <c r="E13" s="4" t="s">
        <v>30</v>
      </c>
      <c r="F13" s="22">
        <v>50082460342</v>
      </c>
      <c r="G13" s="4" t="s">
        <v>31</v>
      </c>
      <c r="H13" s="7">
        <v>3373</v>
      </c>
    </row>
    <row r="14" spans="1:8" x14ac:dyDescent="0.2">
      <c r="A14" s="6">
        <v>12</v>
      </c>
      <c r="B14" s="4" t="s">
        <v>9</v>
      </c>
      <c r="C14" s="4"/>
      <c r="D14" s="4" t="s">
        <v>161</v>
      </c>
      <c r="E14" s="4" t="s">
        <v>32</v>
      </c>
      <c r="F14" s="22">
        <v>50082462885</v>
      </c>
      <c r="G14" s="4" t="s">
        <v>33</v>
      </c>
      <c r="H14" s="7">
        <v>3509</v>
      </c>
    </row>
    <row r="15" spans="1:8" x14ac:dyDescent="0.2">
      <c r="A15" s="6">
        <v>13</v>
      </c>
      <c r="B15" s="4" t="s">
        <v>9</v>
      </c>
      <c r="C15" s="4" t="s">
        <v>34</v>
      </c>
      <c r="D15" s="4" t="s">
        <v>161</v>
      </c>
      <c r="E15" s="4" t="s">
        <v>35</v>
      </c>
      <c r="F15" s="22">
        <v>50082501005</v>
      </c>
      <c r="G15" s="4" t="s">
        <v>36</v>
      </c>
      <c r="H15" s="7">
        <v>8114</v>
      </c>
    </row>
    <row r="16" spans="1:8" x14ac:dyDescent="0.2">
      <c r="A16" s="6">
        <v>14</v>
      </c>
      <c r="B16" s="4" t="s">
        <v>9</v>
      </c>
      <c r="C16" s="4" t="s">
        <v>34</v>
      </c>
      <c r="D16" s="4" t="s">
        <v>161</v>
      </c>
      <c r="E16" s="4" t="s">
        <v>37</v>
      </c>
      <c r="F16" s="22">
        <v>50082494945</v>
      </c>
      <c r="G16" s="4" t="s">
        <v>38</v>
      </c>
      <c r="H16" s="7">
        <v>259</v>
      </c>
    </row>
    <row r="17" spans="1:8" x14ac:dyDescent="0.2">
      <c r="A17" s="6">
        <v>15</v>
      </c>
      <c r="B17" s="4" t="s">
        <v>9</v>
      </c>
      <c r="C17" s="4" t="s">
        <v>34</v>
      </c>
      <c r="D17" s="4" t="s">
        <v>161</v>
      </c>
      <c r="E17" s="4" t="s">
        <v>39</v>
      </c>
      <c r="F17" s="22">
        <v>50081112704</v>
      </c>
      <c r="G17" s="4" t="s">
        <v>40</v>
      </c>
      <c r="H17" s="7">
        <v>225</v>
      </c>
    </row>
    <row r="18" spans="1:8" x14ac:dyDescent="0.2">
      <c r="A18" s="6">
        <v>16</v>
      </c>
      <c r="B18" s="4" t="s">
        <v>9</v>
      </c>
      <c r="C18" s="4" t="s">
        <v>34</v>
      </c>
      <c r="D18" s="4" t="s">
        <v>161</v>
      </c>
      <c r="E18" s="4" t="s">
        <v>41</v>
      </c>
      <c r="F18" s="22">
        <v>50082494424</v>
      </c>
      <c r="G18" s="4" t="s">
        <v>42</v>
      </c>
      <c r="H18" s="7">
        <v>69</v>
      </c>
    </row>
    <row r="19" spans="1:8" x14ac:dyDescent="0.2">
      <c r="A19" s="6">
        <v>17</v>
      </c>
      <c r="B19" s="4" t="s">
        <v>43</v>
      </c>
      <c r="C19" s="4" t="s">
        <v>44</v>
      </c>
      <c r="D19" s="4" t="s">
        <v>161</v>
      </c>
      <c r="E19" s="4" t="s">
        <v>45</v>
      </c>
      <c r="F19" s="22">
        <v>50082493864</v>
      </c>
      <c r="G19" s="4" t="s">
        <v>46</v>
      </c>
      <c r="H19" s="7">
        <v>2042</v>
      </c>
    </row>
    <row r="20" spans="1:8" x14ac:dyDescent="0.2">
      <c r="A20" s="6">
        <v>18</v>
      </c>
      <c r="B20" s="4" t="s">
        <v>43</v>
      </c>
      <c r="C20" s="4" t="s">
        <v>44</v>
      </c>
      <c r="D20" s="4" t="s">
        <v>161</v>
      </c>
      <c r="E20" s="4" t="s">
        <v>47</v>
      </c>
      <c r="F20" s="22">
        <v>50082517466</v>
      </c>
      <c r="G20" s="4" t="s">
        <v>48</v>
      </c>
      <c r="H20" s="7">
        <v>769</v>
      </c>
    </row>
    <row r="21" spans="1:8" x14ac:dyDescent="0.2">
      <c r="A21" s="6">
        <v>19</v>
      </c>
      <c r="B21" s="4" t="s">
        <v>43</v>
      </c>
      <c r="C21" s="4" t="s">
        <v>44</v>
      </c>
      <c r="D21" s="4" t="s">
        <v>161</v>
      </c>
      <c r="E21" s="4" t="s">
        <v>49</v>
      </c>
      <c r="F21" s="22">
        <v>50081073881</v>
      </c>
      <c r="G21" s="4" t="s">
        <v>50</v>
      </c>
      <c r="H21" s="7">
        <v>14772</v>
      </c>
    </row>
    <row r="22" spans="1:8" x14ac:dyDescent="0.2">
      <c r="A22" s="6">
        <v>20</v>
      </c>
      <c r="B22" s="4" t="s">
        <v>43</v>
      </c>
      <c r="C22" s="4" t="s">
        <v>44</v>
      </c>
      <c r="D22" s="4" t="s">
        <v>161</v>
      </c>
      <c r="E22" s="4" t="s">
        <v>51</v>
      </c>
      <c r="F22" s="22">
        <v>50081749086</v>
      </c>
      <c r="G22" s="4" t="s">
        <v>52</v>
      </c>
      <c r="H22" s="7">
        <v>365</v>
      </c>
    </row>
    <row r="23" spans="1:8" x14ac:dyDescent="0.2">
      <c r="A23" s="6">
        <v>21</v>
      </c>
      <c r="B23" s="4" t="s">
        <v>43</v>
      </c>
      <c r="C23" s="4" t="s">
        <v>44</v>
      </c>
      <c r="D23" s="4" t="s">
        <v>161</v>
      </c>
      <c r="E23" s="4" t="s">
        <v>53</v>
      </c>
      <c r="F23" s="22">
        <v>50082504786</v>
      </c>
      <c r="G23" s="4" t="s">
        <v>54</v>
      </c>
      <c r="H23" s="7">
        <v>832</v>
      </c>
    </row>
    <row r="24" spans="1:8" x14ac:dyDescent="0.2">
      <c r="A24" s="6">
        <v>22</v>
      </c>
      <c r="B24" s="4" t="s">
        <v>43</v>
      </c>
      <c r="C24" s="4" t="s">
        <v>44</v>
      </c>
      <c r="D24" s="4" t="s">
        <v>161</v>
      </c>
      <c r="E24" s="4" t="s">
        <v>55</v>
      </c>
      <c r="F24" s="22">
        <v>50082528562</v>
      </c>
      <c r="G24" s="4" t="s">
        <v>56</v>
      </c>
      <c r="H24" s="7">
        <v>18</v>
      </c>
    </row>
    <row r="25" spans="1:8" x14ac:dyDescent="0.2">
      <c r="A25" s="6">
        <v>23</v>
      </c>
      <c r="B25" s="4" t="s">
        <v>43</v>
      </c>
      <c r="C25" s="4" t="s">
        <v>44</v>
      </c>
      <c r="D25" s="4" t="s">
        <v>161</v>
      </c>
      <c r="E25" s="4" t="s">
        <v>57</v>
      </c>
      <c r="F25" s="22">
        <v>50082528629</v>
      </c>
      <c r="G25" s="4" t="s">
        <v>58</v>
      </c>
      <c r="H25" s="7">
        <v>4371</v>
      </c>
    </row>
    <row r="26" spans="1:8" x14ac:dyDescent="0.2">
      <c r="A26" s="6">
        <v>24</v>
      </c>
      <c r="B26" s="4" t="s">
        <v>9</v>
      </c>
      <c r="C26" s="4" t="s">
        <v>59</v>
      </c>
      <c r="D26" s="4" t="s">
        <v>161</v>
      </c>
      <c r="E26" s="4" t="s">
        <v>60</v>
      </c>
      <c r="F26" s="22">
        <v>50081700640</v>
      </c>
      <c r="G26" s="4" t="s">
        <v>61</v>
      </c>
      <c r="H26" s="6">
        <v>13808</v>
      </c>
    </row>
    <row r="27" spans="1:8" x14ac:dyDescent="0.2">
      <c r="A27" s="6">
        <v>25</v>
      </c>
      <c r="B27" s="4" t="s">
        <v>9</v>
      </c>
      <c r="C27" s="4" t="s">
        <v>59</v>
      </c>
      <c r="D27" s="4" t="s">
        <v>161</v>
      </c>
      <c r="E27" s="4" t="s">
        <v>62</v>
      </c>
      <c r="F27" s="22">
        <v>50081692780</v>
      </c>
      <c r="G27" s="4" t="s">
        <v>63</v>
      </c>
      <c r="H27" s="6">
        <v>16687</v>
      </c>
    </row>
    <row r="28" spans="1:8" x14ac:dyDescent="0.2">
      <c r="A28" s="6">
        <v>26</v>
      </c>
      <c r="B28" s="4" t="s">
        <v>9</v>
      </c>
      <c r="C28" s="4" t="s">
        <v>59</v>
      </c>
      <c r="D28" s="4" t="s">
        <v>161</v>
      </c>
      <c r="E28" s="4" t="s">
        <v>64</v>
      </c>
      <c r="F28" s="22">
        <v>50079939962</v>
      </c>
      <c r="G28" s="4" t="s">
        <v>65</v>
      </c>
      <c r="H28" s="6">
        <v>4312</v>
      </c>
    </row>
    <row r="29" spans="1:8" x14ac:dyDescent="0.2">
      <c r="A29" s="6">
        <v>27</v>
      </c>
      <c r="B29" s="4" t="s">
        <v>9</v>
      </c>
      <c r="C29" s="4" t="s">
        <v>59</v>
      </c>
      <c r="D29" s="4" t="s">
        <v>161</v>
      </c>
      <c r="E29" s="4" t="s">
        <v>66</v>
      </c>
      <c r="F29" s="22">
        <v>50081707464</v>
      </c>
      <c r="G29" s="4" t="s">
        <v>67</v>
      </c>
      <c r="H29" s="6">
        <v>2130</v>
      </c>
    </row>
    <row r="30" spans="1:8" x14ac:dyDescent="0.2">
      <c r="A30" s="6">
        <v>28</v>
      </c>
      <c r="B30" s="4" t="s">
        <v>9</v>
      </c>
      <c r="C30" s="4" t="s">
        <v>59</v>
      </c>
      <c r="D30" s="4" t="s">
        <v>161</v>
      </c>
      <c r="E30" s="4" t="s">
        <v>68</v>
      </c>
      <c r="F30" s="22">
        <v>50079983745</v>
      </c>
      <c r="G30" s="4" t="s">
        <v>69</v>
      </c>
      <c r="H30" s="6">
        <v>195</v>
      </c>
    </row>
    <row r="31" spans="1:8" x14ac:dyDescent="0.2">
      <c r="A31" s="6">
        <v>29</v>
      </c>
      <c r="B31" s="4" t="s">
        <v>9</v>
      </c>
      <c r="C31" s="4" t="s">
        <v>59</v>
      </c>
      <c r="D31" s="4" t="s">
        <v>161</v>
      </c>
      <c r="E31" s="4" t="s">
        <v>70</v>
      </c>
      <c r="F31" s="22">
        <v>50079880404</v>
      </c>
      <c r="G31" s="4" t="s">
        <v>71</v>
      </c>
      <c r="H31" s="6">
        <v>730</v>
      </c>
    </row>
    <row r="32" spans="1:8" x14ac:dyDescent="0.2">
      <c r="A32" s="6">
        <v>30</v>
      </c>
      <c r="B32" s="4" t="s">
        <v>9</v>
      </c>
      <c r="C32" s="4" t="s">
        <v>72</v>
      </c>
      <c r="D32" s="4" t="s">
        <v>161</v>
      </c>
      <c r="E32" s="4" t="s">
        <v>73</v>
      </c>
      <c r="F32" s="22">
        <v>50081701466</v>
      </c>
      <c r="G32" s="4" t="s">
        <v>74</v>
      </c>
      <c r="H32" s="6">
        <v>796</v>
      </c>
    </row>
    <row r="33" spans="1:8" x14ac:dyDescent="0.2">
      <c r="A33" s="6">
        <v>31</v>
      </c>
      <c r="B33" s="4" t="s">
        <v>9</v>
      </c>
      <c r="C33" s="4" t="s">
        <v>72</v>
      </c>
      <c r="D33" s="4" t="s">
        <v>161</v>
      </c>
      <c r="E33" s="4" t="s">
        <v>75</v>
      </c>
      <c r="F33" s="22">
        <v>50081682343</v>
      </c>
      <c r="G33" s="4" t="s">
        <v>76</v>
      </c>
      <c r="H33" s="6">
        <v>28903</v>
      </c>
    </row>
    <row r="34" spans="1:8" x14ac:dyDescent="0.2">
      <c r="A34" s="6">
        <v>32</v>
      </c>
      <c r="B34" s="4" t="s">
        <v>9</v>
      </c>
      <c r="C34" s="4" t="s">
        <v>72</v>
      </c>
      <c r="D34" s="4" t="s">
        <v>161</v>
      </c>
      <c r="E34" s="4" t="s">
        <v>77</v>
      </c>
      <c r="F34" s="22">
        <v>50081687864</v>
      </c>
      <c r="G34" s="4" t="s">
        <v>78</v>
      </c>
      <c r="H34" s="6">
        <v>30487</v>
      </c>
    </row>
    <row r="35" spans="1:8" x14ac:dyDescent="0.2">
      <c r="A35" s="6">
        <v>33</v>
      </c>
      <c r="B35" s="4" t="s">
        <v>9</v>
      </c>
      <c r="C35" s="4" t="s">
        <v>72</v>
      </c>
      <c r="D35" s="4" t="s">
        <v>161</v>
      </c>
      <c r="E35" s="4" t="s">
        <v>79</v>
      </c>
      <c r="F35" s="22">
        <v>50081768804</v>
      </c>
      <c r="G35" s="4" t="s">
        <v>80</v>
      </c>
      <c r="H35" s="6">
        <v>369</v>
      </c>
    </row>
    <row r="36" spans="1:8" x14ac:dyDescent="0.2">
      <c r="A36" s="6">
        <v>34</v>
      </c>
      <c r="B36" s="4" t="s">
        <v>81</v>
      </c>
      <c r="C36" s="4" t="s">
        <v>82</v>
      </c>
      <c r="D36" s="4" t="s">
        <v>161</v>
      </c>
      <c r="E36" s="4" t="s">
        <v>83</v>
      </c>
      <c r="F36" s="22">
        <v>50082297703</v>
      </c>
      <c r="G36" s="4" t="s">
        <v>84</v>
      </c>
      <c r="H36" s="6">
        <v>40920</v>
      </c>
    </row>
    <row r="37" spans="1:8" x14ac:dyDescent="0.2">
      <c r="A37" s="6">
        <v>35</v>
      </c>
      <c r="B37" s="4" t="s">
        <v>81</v>
      </c>
      <c r="C37" s="4" t="s">
        <v>85</v>
      </c>
      <c r="D37" s="4" t="s">
        <v>161</v>
      </c>
      <c r="E37" s="4" t="s">
        <v>86</v>
      </c>
      <c r="F37" s="22">
        <v>50082405728</v>
      </c>
      <c r="G37" s="4" t="s">
        <v>87</v>
      </c>
      <c r="H37" s="6">
        <v>18345</v>
      </c>
    </row>
    <row r="38" spans="1:8" x14ac:dyDescent="0.2">
      <c r="A38" s="6">
        <v>36</v>
      </c>
      <c r="B38" s="4" t="s">
        <v>81</v>
      </c>
      <c r="C38" s="4" t="s">
        <v>88</v>
      </c>
      <c r="D38" s="4" t="s">
        <v>161</v>
      </c>
      <c r="E38" s="4" t="s">
        <v>89</v>
      </c>
      <c r="F38" s="22">
        <v>50082415727</v>
      </c>
      <c r="G38" s="4" t="s">
        <v>90</v>
      </c>
      <c r="H38" s="6">
        <v>28987</v>
      </c>
    </row>
    <row r="39" spans="1:8" x14ac:dyDescent="0.2">
      <c r="A39" s="6">
        <v>37</v>
      </c>
      <c r="B39" s="4" t="s">
        <v>81</v>
      </c>
      <c r="C39" s="4" t="s">
        <v>91</v>
      </c>
      <c r="D39" s="4" t="s">
        <v>161</v>
      </c>
      <c r="E39" s="4" t="s">
        <v>92</v>
      </c>
      <c r="F39" s="22">
        <v>50081442606</v>
      </c>
      <c r="G39" s="4" t="s">
        <v>93</v>
      </c>
      <c r="H39" s="6">
        <v>42900</v>
      </c>
    </row>
    <row r="40" spans="1:8" x14ac:dyDescent="0.2">
      <c r="A40" s="6">
        <v>38</v>
      </c>
      <c r="B40" s="4" t="s">
        <v>81</v>
      </c>
      <c r="C40" s="4" t="s">
        <v>94</v>
      </c>
      <c r="D40" s="4" t="s">
        <v>161</v>
      </c>
      <c r="E40" s="4" t="s">
        <v>95</v>
      </c>
      <c r="F40" s="4">
        <v>50082543528</v>
      </c>
      <c r="G40" s="4" t="s">
        <v>96</v>
      </c>
      <c r="H40" s="6">
        <v>35190</v>
      </c>
    </row>
    <row r="41" spans="1:8" x14ac:dyDescent="0.2">
      <c r="A41" s="6">
        <v>39</v>
      </c>
      <c r="B41" s="4" t="s">
        <v>81</v>
      </c>
      <c r="C41" s="4" t="s">
        <v>97</v>
      </c>
      <c r="D41" s="4" t="s">
        <v>161</v>
      </c>
      <c r="E41" s="4" t="s">
        <v>98</v>
      </c>
      <c r="F41" s="22">
        <v>50082538321</v>
      </c>
      <c r="G41" s="4" t="s">
        <v>99</v>
      </c>
      <c r="H41" s="6">
        <v>27310</v>
      </c>
    </row>
    <row r="42" spans="1:8" x14ac:dyDescent="0.2">
      <c r="A42" s="6">
        <v>40</v>
      </c>
      <c r="B42" s="4" t="s">
        <v>81</v>
      </c>
      <c r="C42" s="4" t="s">
        <v>100</v>
      </c>
      <c r="D42" s="4" t="s">
        <v>161</v>
      </c>
      <c r="E42" s="4" t="s">
        <v>101</v>
      </c>
      <c r="F42" s="22">
        <v>50082556927</v>
      </c>
      <c r="G42" s="4" t="s">
        <v>102</v>
      </c>
      <c r="H42" s="6">
        <v>40361</v>
      </c>
    </row>
    <row r="43" spans="1:8" x14ac:dyDescent="0.2">
      <c r="A43" s="6">
        <v>41</v>
      </c>
      <c r="B43" s="4" t="s">
        <v>81</v>
      </c>
      <c r="C43" s="4" t="s">
        <v>100</v>
      </c>
      <c r="D43" s="4" t="s">
        <v>161</v>
      </c>
      <c r="E43" s="4" t="s">
        <v>103</v>
      </c>
      <c r="F43" s="22">
        <v>50081758764</v>
      </c>
      <c r="G43" s="4" t="s">
        <v>104</v>
      </c>
      <c r="H43" s="6">
        <v>9528</v>
      </c>
    </row>
    <row r="44" spans="1:8" x14ac:dyDescent="0.2">
      <c r="A44" s="6">
        <v>42</v>
      </c>
      <c r="B44" s="4" t="s">
        <v>81</v>
      </c>
      <c r="C44" s="4" t="s">
        <v>100</v>
      </c>
      <c r="D44" s="4" t="s">
        <v>161</v>
      </c>
      <c r="E44" s="4" t="s">
        <v>105</v>
      </c>
      <c r="F44" s="22">
        <v>50082575422</v>
      </c>
      <c r="G44" s="4" t="s">
        <v>106</v>
      </c>
      <c r="H44" s="6">
        <v>2764</v>
      </c>
    </row>
    <row r="45" spans="1:8" x14ac:dyDescent="0.2">
      <c r="A45" s="6">
        <v>43</v>
      </c>
      <c r="B45" s="4" t="s">
        <v>9</v>
      </c>
      <c r="C45" s="4" t="s">
        <v>107</v>
      </c>
      <c r="D45" s="4" t="s">
        <v>161</v>
      </c>
      <c r="E45" s="4" t="s">
        <v>108</v>
      </c>
      <c r="F45" s="22">
        <v>50082522944</v>
      </c>
      <c r="G45" s="4" t="s">
        <v>109</v>
      </c>
      <c r="H45" s="6">
        <v>82</v>
      </c>
    </row>
    <row r="46" spans="1:8" x14ac:dyDescent="0.2">
      <c r="A46" s="6">
        <v>44</v>
      </c>
      <c r="B46" s="4" t="s">
        <v>9</v>
      </c>
      <c r="C46" s="4" t="s">
        <v>107</v>
      </c>
      <c r="D46" s="4" t="s">
        <v>161</v>
      </c>
      <c r="E46" s="4" t="s">
        <v>110</v>
      </c>
      <c r="F46" s="22">
        <v>50082518547</v>
      </c>
      <c r="G46" s="4" t="s">
        <v>111</v>
      </c>
      <c r="H46" s="6">
        <v>2778</v>
      </c>
    </row>
    <row r="47" spans="1:8" x14ac:dyDescent="0.2">
      <c r="A47" s="6">
        <v>45</v>
      </c>
      <c r="B47" s="4" t="s">
        <v>9</v>
      </c>
      <c r="C47" s="4" t="s">
        <v>107</v>
      </c>
      <c r="D47" s="4" t="s">
        <v>161</v>
      </c>
      <c r="E47" s="4" t="s">
        <v>112</v>
      </c>
      <c r="F47" s="22">
        <v>50082532787</v>
      </c>
      <c r="G47" s="4" t="s">
        <v>113</v>
      </c>
      <c r="H47" s="6">
        <v>6047</v>
      </c>
    </row>
    <row r="48" spans="1:8" x14ac:dyDescent="0.2">
      <c r="A48" s="6">
        <v>46</v>
      </c>
      <c r="B48" s="4" t="s">
        <v>9</v>
      </c>
      <c r="C48" s="4" t="s">
        <v>107</v>
      </c>
      <c r="D48" s="4" t="s">
        <v>161</v>
      </c>
      <c r="E48" s="4" t="s">
        <v>114</v>
      </c>
      <c r="F48" s="22">
        <v>50082529908</v>
      </c>
      <c r="G48" s="4" t="s">
        <v>115</v>
      </c>
      <c r="H48" s="6">
        <v>37</v>
      </c>
    </row>
    <row r="49" spans="1:8" x14ac:dyDescent="0.2">
      <c r="A49" s="6">
        <v>47</v>
      </c>
      <c r="B49" s="4" t="s">
        <v>9</v>
      </c>
      <c r="C49" s="4" t="s">
        <v>107</v>
      </c>
      <c r="D49" s="4" t="s">
        <v>161</v>
      </c>
      <c r="E49" s="4" t="s">
        <v>116</v>
      </c>
      <c r="F49" s="22">
        <v>50082529164</v>
      </c>
      <c r="G49" s="4" t="s">
        <v>117</v>
      </c>
      <c r="H49" s="6">
        <v>33926</v>
      </c>
    </row>
    <row r="50" spans="1:8" x14ac:dyDescent="0.2">
      <c r="A50" s="6">
        <v>48</v>
      </c>
      <c r="B50" s="4" t="s">
        <v>81</v>
      </c>
      <c r="C50" s="4" t="s">
        <v>118</v>
      </c>
      <c r="D50" s="4" t="s">
        <v>161</v>
      </c>
      <c r="E50" s="4" t="s">
        <v>119</v>
      </c>
      <c r="F50" s="22">
        <v>50081755827</v>
      </c>
      <c r="G50" s="4" t="s">
        <v>120</v>
      </c>
      <c r="H50" s="6">
        <v>47655</v>
      </c>
    </row>
    <row r="51" spans="1:8" x14ac:dyDescent="0.2">
      <c r="A51" s="6">
        <v>49</v>
      </c>
      <c r="B51" s="4" t="s">
        <v>81</v>
      </c>
      <c r="C51" s="4" t="s">
        <v>118</v>
      </c>
      <c r="D51" s="4" t="s">
        <v>161</v>
      </c>
      <c r="E51" s="4" t="s">
        <v>121</v>
      </c>
      <c r="F51" s="22">
        <v>50079997704</v>
      </c>
      <c r="G51" s="4" t="s">
        <v>122</v>
      </c>
      <c r="H51" s="6">
        <v>5136</v>
      </c>
    </row>
    <row r="52" spans="1:8" x14ac:dyDescent="0.2">
      <c r="A52" s="6">
        <v>50</v>
      </c>
      <c r="B52" s="4" t="s">
        <v>81</v>
      </c>
      <c r="C52" s="4" t="s">
        <v>118</v>
      </c>
      <c r="D52" s="4" t="s">
        <v>161</v>
      </c>
      <c r="E52" s="4" t="s">
        <v>123</v>
      </c>
      <c r="F52" s="22">
        <v>50080582320</v>
      </c>
      <c r="G52" s="4" t="s">
        <v>124</v>
      </c>
      <c r="H52" s="6">
        <v>0</v>
      </c>
    </row>
    <row r="53" spans="1:8" x14ac:dyDescent="0.2">
      <c r="A53" s="6">
        <v>51</v>
      </c>
      <c r="B53" s="4" t="s">
        <v>81</v>
      </c>
      <c r="C53" s="4" t="s">
        <v>125</v>
      </c>
      <c r="D53" s="4" t="s">
        <v>161</v>
      </c>
      <c r="E53" s="4" t="s">
        <v>126</v>
      </c>
      <c r="F53" s="4">
        <v>50082581180</v>
      </c>
      <c r="G53" s="4" t="s">
        <v>127</v>
      </c>
      <c r="H53" s="6">
        <v>36000</v>
      </c>
    </row>
    <row r="54" spans="1:8" x14ac:dyDescent="0.2">
      <c r="A54" s="6">
        <v>52</v>
      </c>
      <c r="B54" s="4" t="s">
        <v>9</v>
      </c>
      <c r="C54" s="4" t="s">
        <v>128</v>
      </c>
      <c r="D54" s="4" t="s">
        <v>161</v>
      </c>
      <c r="E54" s="4" t="s">
        <v>129</v>
      </c>
      <c r="F54" s="22">
        <v>50082604627</v>
      </c>
      <c r="G54" s="4" t="s">
        <v>130</v>
      </c>
      <c r="H54" s="6">
        <v>46740</v>
      </c>
    </row>
    <row r="55" spans="1:8" x14ac:dyDescent="0.2">
      <c r="A55" s="6">
        <v>53</v>
      </c>
      <c r="B55" s="4" t="s">
        <v>81</v>
      </c>
      <c r="C55" s="4" t="s">
        <v>91</v>
      </c>
      <c r="D55" s="4" t="s">
        <v>161</v>
      </c>
      <c r="E55" s="4" t="s">
        <v>131</v>
      </c>
      <c r="F55" s="22">
        <v>50112723420</v>
      </c>
      <c r="G55" s="4" t="s">
        <v>132</v>
      </c>
      <c r="H55" s="6">
        <v>86</v>
      </c>
    </row>
    <row r="56" spans="1:8" x14ac:dyDescent="0.2">
      <c r="A56" s="6">
        <v>54</v>
      </c>
      <c r="B56" s="4" t="s">
        <v>81</v>
      </c>
      <c r="C56" s="4" t="s">
        <v>91</v>
      </c>
      <c r="D56" s="4" t="s">
        <v>161</v>
      </c>
      <c r="E56" s="4" t="s">
        <v>133</v>
      </c>
      <c r="F56" s="22">
        <v>50121248451</v>
      </c>
      <c r="G56" s="4" t="s">
        <v>134</v>
      </c>
      <c r="H56" s="6">
        <v>564</v>
      </c>
    </row>
    <row r="57" spans="1:8" x14ac:dyDescent="0.2">
      <c r="A57" s="6">
        <v>55</v>
      </c>
      <c r="B57" s="4" t="s">
        <v>43</v>
      </c>
      <c r="C57" s="4" t="s">
        <v>135</v>
      </c>
      <c r="D57" s="4" t="s">
        <v>161</v>
      </c>
      <c r="E57" s="4" t="s">
        <v>136</v>
      </c>
      <c r="F57" s="22">
        <v>50082522887</v>
      </c>
      <c r="G57" s="4" t="s">
        <v>137</v>
      </c>
      <c r="H57" s="6">
        <v>1726</v>
      </c>
    </row>
    <row r="58" spans="1:8" x14ac:dyDescent="0.2">
      <c r="A58" s="6">
        <v>56</v>
      </c>
      <c r="B58" s="4" t="s">
        <v>9</v>
      </c>
      <c r="C58" s="4"/>
      <c r="D58" s="4" t="s">
        <v>161</v>
      </c>
      <c r="E58" s="4" t="s">
        <v>138</v>
      </c>
      <c r="F58" s="22">
        <v>50082411725</v>
      </c>
      <c r="G58" s="4" t="s">
        <v>139</v>
      </c>
      <c r="H58" s="6">
        <v>15810</v>
      </c>
    </row>
    <row r="59" spans="1:8" x14ac:dyDescent="0.2">
      <c r="A59" s="6">
        <v>57</v>
      </c>
      <c r="B59" s="4" t="s">
        <v>81</v>
      </c>
      <c r="C59" s="4" t="s">
        <v>100</v>
      </c>
      <c r="D59" s="4" t="s">
        <v>161</v>
      </c>
      <c r="E59" s="4" t="s">
        <v>140</v>
      </c>
      <c r="F59" s="22">
        <v>50080630228</v>
      </c>
      <c r="G59" s="4" t="s">
        <v>141</v>
      </c>
      <c r="H59" s="6">
        <v>1750</v>
      </c>
    </row>
    <row r="60" spans="1:8" x14ac:dyDescent="0.2">
      <c r="A60" s="6">
        <v>58</v>
      </c>
      <c r="B60" s="4" t="s">
        <v>43</v>
      </c>
      <c r="C60" s="4" t="s">
        <v>142</v>
      </c>
      <c r="D60" s="4" t="s">
        <v>161</v>
      </c>
      <c r="E60" s="8" t="s">
        <v>143</v>
      </c>
      <c r="F60" s="23">
        <v>50081877887</v>
      </c>
      <c r="G60" s="8" t="s">
        <v>144</v>
      </c>
      <c r="H60" s="6">
        <v>12270</v>
      </c>
    </row>
    <row r="61" spans="1:8" x14ac:dyDescent="0.2">
      <c r="A61" s="6">
        <v>59</v>
      </c>
      <c r="B61" s="6" t="s">
        <v>9</v>
      </c>
      <c r="C61" s="6" t="s">
        <v>9</v>
      </c>
      <c r="D61" s="4" t="s">
        <v>161</v>
      </c>
      <c r="E61" s="6" t="s">
        <v>145</v>
      </c>
      <c r="F61" s="4">
        <v>50122132257</v>
      </c>
      <c r="G61" s="6" t="s">
        <v>146</v>
      </c>
      <c r="H61" s="6">
        <v>39</v>
      </c>
    </row>
    <row r="62" spans="1:8" x14ac:dyDescent="0.2">
      <c r="H62" s="9">
        <f>SUM(H3:H61)</f>
        <v>601686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A00-01DF-413D-A97B-86ED79ADDD51}">
  <dimension ref="A1:I6"/>
  <sheetViews>
    <sheetView workbookViewId="0">
      <selection activeCell="C8" sqref="C8"/>
    </sheetView>
  </sheetViews>
  <sheetFormatPr baseColWidth="10" defaultRowHeight="15" x14ac:dyDescent="0.2"/>
  <cols>
    <col min="1" max="1" width="3.5" bestFit="1" customWidth="1"/>
    <col min="2" max="2" width="20.83203125" bestFit="1" customWidth="1"/>
    <col min="3" max="3" width="21.6640625" bestFit="1" customWidth="1"/>
    <col min="4" max="4" width="12" bestFit="1" customWidth="1"/>
    <col min="5" max="5" width="34.6640625" bestFit="1" customWidth="1"/>
    <col min="7" max="7" width="20.6640625" bestFit="1" customWidth="1"/>
    <col min="8" max="8" width="17.1640625" bestFit="1" customWidth="1"/>
    <col min="9" max="9" width="14.83203125" bestFit="1" customWidth="1"/>
  </cols>
  <sheetData>
    <row r="1" spans="1:9" x14ac:dyDescent="0.2">
      <c r="A1" s="20" t="s">
        <v>147</v>
      </c>
      <c r="B1" s="20"/>
      <c r="C1" s="20"/>
      <c r="D1" s="20"/>
      <c r="E1" s="20"/>
      <c r="F1" s="20"/>
      <c r="G1" s="20"/>
      <c r="H1" s="20"/>
      <c r="I1" s="21"/>
    </row>
    <row r="2" spans="1:9" ht="16" thickBot="1" x14ac:dyDescent="0.25">
      <c r="A2" s="10" t="s">
        <v>1</v>
      </c>
      <c r="B2" s="10" t="s">
        <v>148</v>
      </c>
      <c r="C2" s="11" t="s">
        <v>4</v>
      </c>
      <c r="D2" s="12" t="s">
        <v>149</v>
      </c>
      <c r="E2" s="12" t="s">
        <v>7</v>
      </c>
      <c r="F2" s="10" t="s">
        <v>150</v>
      </c>
      <c r="G2" s="10" t="s">
        <v>151</v>
      </c>
      <c r="H2" s="10" t="s">
        <v>152</v>
      </c>
      <c r="I2" s="10" t="s">
        <v>153</v>
      </c>
    </row>
    <row r="3" spans="1:9" x14ac:dyDescent="0.2">
      <c r="A3" s="13" t="s">
        <v>154</v>
      </c>
      <c r="B3" s="13" t="s">
        <v>155</v>
      </c>
      <c r="C3" s="4" t="s">
        <v>161</v>
      </c>
      <c r="D3" s="4">
        <v>50081873603</v>
      </c>
      <c r="E3" s="4" t="s">
        <v>156</v>
      </c>
      <c r="F3" s="14" t="s">
        <v>157</v>
      </c>
      <c r="G3" s="7">
        <v>236910</v>
      </c>
      <c r="H3" s="5">
        <v>65.599999999999994</v>
      </c>
      <c r="I3" s="15">
        <f>G3/H3</f>
        <v>3611.4329268292686</v>
      </c>
    </row>
    <row r="4" spans="1:9" x14ac:dyDescent="0.2">
      <c r="A4" s="4" t="s">
        <v>158</v>
      </c>
      <c r="B4" s="4" t="s">
        <v>159</v>
      </c>
      <c r="C4" s="4" t="s">
        <v>161</v>
      </c>
      <c r="D4" s="4">
        <v>50081875724</v>
      </c>
      <c r="E4" s="4" t="s">
        <v>160</v>
      </c>
      <c r="F4" s="14" t="s">
        <v>157</v>
      </c>
      <c r="G4" s="7">
        <v>504188</v>
      </c>
      <c r="H4" s="16">
        <v>168</v>
      </c>
      <c r="I4" s="15">
        <f t="shared" ref="I4" si="0">G4/H4</f>
        <v>3001.1190476190477</v>
      </c>
    </row>
    <row r="6" spans="1:9" x14ac:dyDescent="0.2">
      <c r="G6" s="9">
        <f>SUM(G3:G5)</f>
        <v>741098</v>
      </c>
    </row>
  </sheetData>
  <mergeCells count="1">
    <mergeCell ref="A1:I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07178B-575E-408C-9858-E4AAE9AE5F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474991-CE1B-4D92-810E-736D1864F2B6}">
  <ds:schemaRefs>
    <ds:schemaRef ds:uri="http://www.w3.org/XML/1998/namespace"/>
    <ds:schemaRef ds:uri="1e1f2a5d-a6bb-41e8-9e56-53f2494bb2c6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a745adb8-add6-4212-b072-4c33d540d219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AFE8AE8-3F46-4333-8E03-D24D9A90B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SLP</vt:lpstr>
      <vt:lpstr>RLM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Anko Schäfer</dc:creator>
  <cp:lastModifiedBy>Falco Schäfer</cp:lastModifiedBy>
  <dcterms:created xsi:type="dcterms:W3CDTF">2025-02-04T12:48:44Z</dcterms:created>
  <dcterms:modified xsi:type="dcterms:W3CDTF">2025-02-28T08:44:00Z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