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M:\org\haushalt\sg_zentrale_beschaffung\Ausschreibungen\2025\3.5-001-25EU_Rahmenvereinbarung Büromaterial\01_Ausschreibungsunterlagen\einzeln\"/>
    </mc:Choice>
  </mc:AlternateContent>
  <xr:revisionPtr revIDLastSave="0" documentId="13_ncr:1_{4C58CD50-2CF3-4E68-B96A-3FF917663B43}" xr6:coauthVersionLast="47" xr6:coauthVersionMax="47" xr10:uidLastSave="{00000000-0000-0000-0000-000000000000}"/>
  <workbookProtection workbookAlgorithmName="SHA-512" workbookHashValue="+jz7lTQvGJWPlXyFnd11yXwfo/9BI9eNzP0V3AKwcua4Fy5NG+myxduLIgm4UC4VtqxQKHoc4Sx/5El7JWqq2g==" workbookSaltValue="PKjSTluAV7HIMMbbUKopGA==" workbookSpinCount="100000" lockStructure="1"/>
  <bookViews>
    <workbookView xWindow="-108" yWindow="-108" windowWidth="21936" windowHeight="14616" tabRatio="546" xr2:uid="{02CBB338-4BDC-46D8-816A-64A9C2587C9E}"/>
  </bookViews>
  <sheets>
    <sheet name="Gesamt" sheetId="2" r:id="rId1"/>
    <sheet name="1-Schreiben &amp; Korrigieren" sheetId="3" r:id="rId2"/>
    <sheet name="2-Ordnen,Archivieren,Sortieren" sheetId="4" r:id="rId3"/>
    <sheet name="3-Kleben &amp; Etikettieren" sheetId="5" r:id="rId4"/>
    <sheet name="4-Verpacken &amp; Versenden" sheetId="6" r:id="rId5"/>
    <sheet name="5-Arbeitsplatz-Zubehör" sheetId="7" r:id="rId6"/>
    <sheet name="6-Papierprodukte" sheetId="8" r:id="rId7"/>
    <sheet name="7-Planen &amp; Präsentieren" sheetId="9" r:id="rId8"/>
    <sheet name="8-Tinte &amp; Toner" sheetId="10" r:id="rId9"/>
    <sheet name="9-Sonstiges" sheetId="1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9" l="1"/>
  <c r="I17" i="9"/>
  <c r="I18" i="9"/>
  <c r="I19" i="9"/>
  <c r="I20" i="9"/>
  <c r="I15" i="9"/>
  <c r="I14" i="9"/>
  <c r="I13" i="9"/>
  <c r="I87" i="4"/>
  <c r="I24" i="11" l="1"/>
  <c r="I12" i="5" l="1"/>
  <c r="I11" i="5"/>
  <c r="I12" i="9"/>
  <c r="I11" i="9"/>
  <c r="I10" i="9"/>
  <c r="I9" i="9"/>
  <c r="I8" i="9"/>
  <c r="I7" i="9"/>
  <c r="I6" i="9"/>
  <c r="I5" i="9"/>
  <c r="I4" i="9"/>
  <c r="I3" i="9"/>
  <c r="I2" i="9"/>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I5" i="10"/>
  <c r="I4" i="10"/>
  <c r="I3" i="10"/>
  <c r="I2" i="10"/>
  <c r="I42" i="11"/>
  <c r="I41" i="11"/>
  <c r="I40" i="11"/>
  <c r="I39" i="11"/>
  <c r="I38" i="11"/>
  <c r="I37" i="11"/>
  <c r="I36" i="11"/>
  <c r="I35" i="11"/>
  <c r="I34" i="11"/>
  <c r="I33" i="11"/>
  <c r="I32" i="11"/>
  <c r="I31" i="11"/>
  <c r="I30" i="11"/>
  <c r="I29" i="11"/>
  <c r="I28" i="11"/>
  <c r="I27" i="11"/>
  <c r="I26" i="11"/>
  <c r="I25" i="11"/>
  <c r="I54" i="9"/>
  <c r="I53" i="9"/>
  <c r="I52" i="9"/>
  <c r="I51" i="9"/>
  <c r="I50" i="9"/>
  <c r="I49" i="9"/>
  <c r="I48" i="9"/>
  <c r="I47" i="9"/>
  <c r="I46" i="9"/>
  <c r="I45" i="9"/>
  <c r="I44" i="9"/>
  <c r="I43" i="9"/>
  <c r="I42" i="9"/>
  <c r="I41" i="9"/>
  <c r="I40" i="9"/>
  <c r="I23" i="11"/>
  <c r="I22" i="11"/>
  <c r="I21" i="11"/>
  <c r="I20" i="11"/>
  <c r="I19" i="11"/>
  <c r="I18" i="11"/>
  <c r="I17" i="11"/>
  <c r="I16" i="11"/>
  <c r="I39" i="9"/>
  <c r="I38" i="9"/>
  <c r="I37" i="9"/>
  <c r="I36" i="9"/>
  <c r="I35" i="9"/>
  <c r="I34" i="9"/>
  <c r="I33" i="9"/>
  <c r="I32" i="9"/>
  <c r="I31" i="9"/>
  <c r="I30" i="9"/>
  <c r="I29" i="9"/>
  <c r="I28" i="9"/>
  <c r="I27" i="9"/>
  <c r="I26" i="9"/>
  <c r="I25" i="9"/>
  <c r="I24" i="9"/>
  <c r="I23" i="9"/>
  <c r="I22" i="9"/>
  <c r="I15" i="11"/>
  <c r="I14" i="11"/>
  <c r="I13" i="11"/>
  <c r="I12" i="11"/>
  <c r="I11" i="11"/>
  <c r="I10" i="11"/>
  <c r="I9" i="11"/>
  <c r="I8" i="11"/>
  <c r="I7" i="11"/>
  <c r="I6" i="11"/>
  <c r="I5" i="11"/>
  <c r="I4" i="11"/>
  <c r="I21" i="9"/>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3" i="11"/>
  <c r="I2" i="11"/>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I97" i="8"/>
  <c r="I39" i="5"/>
  <c r="I38" i="5"/>
  <c r="I37" i="5"/>
  <c r="I36" i="5"/>
  <c r="I35" i="5"/>
  <c r="I34" i="5"/>
  <c r="I33" i="5"/>
  <c r="I32" i="5"/>
  <c r="I31" i="5"/>
  <c r="I30" i="5"/>
  <c r="I29" i="5"/>
  <c r="I28" i="5"/>
  <c r="I27" i="5"/>
  <c r="I26" i="5"/>
  <c r="I25" i="5"/>
  <c r="I24" i="5"/>
  <c r="I23" i="5"/>
  <c r="I22" i="5"/>
  <c r="I21" i="5"/>
  <c r="I20" i="5"/>
  <c r="I19" i="5"/>
  <c r="I18" i="5"/>
  <c r="I17" i="5"/>
  <c r="I16" i="5"/>
  <c r="I15" i="5"/>
  <c r="I14" i="5"/>
  <c r="I13" i="5"/>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3" i="3"/>
  <c r="I2" i="3"/>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I4" i="8"/>
  <c r="I3" i="8"/>
  <c r="I2" i="8"/>
  <c r="I10" i="5"/>
  <c r="I9" i="5"/>
  <c r="I8" i="5"/>
  <c r="I7" i="5"/>
  <c r="I6" i="5"/>
  <c r="I5" i="5"/>
  <c r="I4" i="5"/>
  <c r="I3" i="5"/>
  <c r="I2" i="5"/>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2" i="4"/>
  <c r="I78" i="7" l="1"/>
  <c r="I80" i="7" s="1"/>
  <c r="I43" i="11"/>
  <c r="I81" i="10"/>
  <c r="C16" i="2" s="1"/>
  <c r="I55" i="9"/>
  <c r="I57" i="9" s="1"/>
  <c r="I98" i="8"/>
  <c r="I100" i="8" s="1"/>
  <c r="I33" i="6"/>
  <c r="I34" i="6" s="1"/>
  <c r="I40" i="5"/>
  <c r="I41" i="5" s="1"/>
  <c r="I179" i="4"/>
  <c r="C10" i="2" s="1"/>
  <c r="I230" i="3"/>
  <c r="C9" i="2" s="1"/>
  <c r="C15" i="2" l="1"/>
  <c r="C13" i="2"/>
  <c r="I79" i="7"/>
  <c r="C12" i="2"/>
  <c r="C11" i="2"/>
  <c r="I45" i="11"/>
  <c r="C17" i="2"/>
  <c r="I56" i="9"/>
  <c r="I35" i="6"/>
  <c r="I44" i="11"/>
  <c r="I83" i="10"/>
  <c r="I82" i="10"/>
  <c r="C14" i="2"/>
  <c r="I99" i="8"/>
  <c r="I42" i="5"/>
  <c r="I180" i="4"/>
  <c r="I181" i="4"/>
  <c r="I232" i="3"/>
  <c r="I231" i="3"/>
  <c r="C19" i="2" l="1"/>
  <c r="C21" i="2" s="1"/>
  <c r="C22" i="2" s="1"/>
  <c r="C20" i="2" l="1"/>
</calcChain>
</file>

<file path=xl/sharedStrings.xml><?xml version="1.0" encoding="utf-8"?>
<sst xmlns="http://schemas.openxmlformats.org/spreadsheetml/2006/main" count="1331" uniqueCount="669">
  <si>
    <t>Pos.</t>
  </si>
  <si>
    <t>Artikelbeschreibung</t>
  </si>
  <si>
    <t>Ausführung</t>
  </si>
  <si>
    <t>VE</t>
  </si>
  <si>
    <t>durchschnittl. Abnahmemenge pro Jahr/ pro VE</t>
  </si>
  <si>
    <t>Hersteller/Marke</t>
  </si>
  <si>
    <t>Originalartikelnr.</t>
  </si>
  <si>
    <t>Ist Gesamt 
netto in EUR</t>
  </si>
  <si>
    <t xml:space="preserve">Aktendeckel für DIN A4, Maße: 230x318 mm, aus Manila-Recycling-Karton 250 g/m², genutet, Umweltzeichen Blauer Engel  </t>
  </si>
  <si>
    <t>blau</t>
  </si>
  <si>
    <t>gelb</t>
  </si>
  <si>
    <t>grün</t>
  </si>
  <si>
    <t>orange</t>
  </si>
  <si>
    <t>rot</t>
  </si>
  <si>
    <t>Umlaufmappen für DIN A4, Maße: 225x320 mm, aus Manila-Recycling-Karton 320 g/m², 4-seitiger Gitterdruck mit 3 Sichtlöchern, Fassungsvermögen ca. 5mm, Blauer Engel</t>
  </si>
  <si>
    <t>chamois</t>
  </si>
  <si>
    <t>grau</t>
  </si>
  <si>
    <t>Jurismappe für DIN A4, Maße: 240x318 mm, mit 3 Klappen, aus Manila-Recycling-Karton 320 g/m² , Umweltzeichen Blauer Engel</t>
  </si>
  <si>
    <t>schwarz</t>
  </si>
  <si>
    <t xml:space="preserve">Eckspannermappe für DIN A4, Maße: 243x318 mm, mit 3 Klappen und Gummizug, aus Manila-Recycling- Karton 430 g/m, Umweltzeichen Blauer Engel
</t>
  </si>
  <si>
    <t xml:space="preserve">
Eckspanner für DIN A4, Maße: 234x318 mm, mit Gummizug, aus Recycling-Karton 400 g/m², Umweltzeichen Blauer Engel </t>
  </si>
  <si>
    <t>Einschlagmappe für DIN A4, Maße: 234x320 mm, mit 3 Klappen und Gummizug, aus Polypropylen 400µ</t>
  </si>
  <si>
    <t>Ordnungsmappen für DIN A4, Maße: 250x315 mm, 7 Fächer, Organisations-Druck auf dem Vorderdeckel, mit Sichtlöchern, 2 Gummizüge, Trennblätter schwarz, Reycling-Karton 450 g/m², Umweltzeichen Blauer Engel</t>
  </si>
  <si>
    <t>Ordnungsmappen für DIN A4, Maße: 250x315 mm, 12 Fächer, Organisations-Druck auf dem Vorderdeckel, mit Sichtlöchern, 2 Gummizüge, Trennblätter schwarz, Reycling-Karton 450 g/m², Umweltzeichen Blauer Engel</t>
  </si>
  <si>
    <t xml:space="preserve">Schnellhefter für DIN A4, Maße: 268x320 mm, aus Manila-Recycling-Karton 250 g/m², mit Metalldeckleiste, kaufmännische Heftung und Behördenheftung, Umweltzeichen Blauer Engel </t>
  </si>
  <si>
    <t xml:space="preserve">Angebotshefter für DIN A4 extrabreit zum Abheften von Prospekthüllen, Maße: 240x310 mm, transparenter Vorderdeckel mit integrierter A4-Sichttasche, Rückendeckel farbig mit transparenter Innentasche, Einschubkanal für Hängeschiene, mit Abheftschieber und Abdeckschiene </t>
  </si>
  <si>
    <t>blau, grau, grün, rot, scharz, weiß</t>
  </si>
  <si>
    <t xml:space="preserve">Klemmhefter für DIN A4, Maße: 220x307 mm, Aufbewahrungsmenge bis 60 Blatt, Vorderdeckel transparent, Clip aus Stahl, Clipgarantie 5 Jahre  </t>
  </si>
  <si>
    <t>bordeaux</t>
  </si>
  <si>
    <t>dunkelblau</t>
  </si>
  <si>
    <t>dunkelgrün</t>
  </si>
  <si>
    <t>nachtblau</t>
  </si>
  <si>
    <t>weiß</t>
  </si>
  <si>
    <t xml:space="preserve">Klemmhefter für DIN A4, Maße: 220x307 mm, Aufbewahrungsmenge bis 30 Blatt, Vorderdeckel transparent, Clip aus Stahl, Clipgarantie 5 Jahre  </t>
  </si>
  <si>
    <t>Klemmhandmappe für DIN A4, Maße: 237x309 mm, aus Manila-Recycling-Karton 250 g/m², mit Klemmschieber aus Metalldraht</t>
  </si>
  <si>
    <t>Ösenhefter für DIN A4, Maße: 240x305 mm, kaufmännische Heftung mit Metalldeckleiste, halber Vorderdeckel, mit Orrganisations-Druck, aus Manila-Recycling-Karton 250 g/m², Umweltzeichen Blauer Engel</t>
  </si>
  <si>
    <t xml:space="preserve">Heftstreifen kurz, Recyclingkarton, Maße: 34x150 mm, Metall-Deckleiste, VE=25 Stück, Umweltzeichen Blauer Engel </t>
  </si>
  <si>
    <t>farbig sortiert</t>
  </si>
  <si>
    <t xml:space="preserve">Einhängeheftstreifen lang geöst, Recyclingkarton, Maße: 60x305 mm, Heftmechanik aus Metall und 6 und 8 cm Lochung, VE=25 Stück, Umweltzeichen Blauer Engel </t>
  </si>
  <si>
    <t xml:space="preserve">Hängemappe für DIN A4, seitlich offen, aus Manila-Recycling-Karton 230 g/m², mit aufgestecktem, verschiebbarem Vollsichtreitern und auswechselbarem Beschriftungsschild, Umweltzeichen Blauer Engel </t>
  </si>
  <si>
    <t>braun</t>
  </si>
  <si>
    <t xml:space="preserve">Hängehefter für DIN A4, kaufmännische Heftung, aus Manila-Recycling-Karton 230 g/m², mit aufgestecktem, verschiebbarem Vollsichtreitern und auswechselbarem Beschriftungsschild, Umweltzeichen Blauer Engel </t>
  </si>
  <si>
    <t xml:space="preserve">Hängetasche für DIN A4, mit Leinenfröschen, aus Manila-Recycling-Karton 230 g/m², mit aufgestecktem, verschiebbarem Vollsichtreitern und auswechselbarem Beschriftungsschild, Umweltzeichen Blauer Engel </t>
  </si>
  <si>
    <t xml:space="preserve">Hängesammler für DIN A4 , 6 cm Kartonboden, aus Manila-Recycling-Karton 320 g/m², mit aufgestecktem, verschiebbarem Vollsichtreiter und auswechselbarem Beschriftungsschild, Umweltzeichen Blauer Engel </t>
  </si>
  <si>
    <t>natronbraun</t>
  </si>
  <si>
    <t xml:space="preserve">Beschriftungsschildchen blanko, Maße: 60x21mm, Karton 185 g/m², VE=100 Stück </t>
  </si>
  <si>
    <t xml:space="preserve">Ordner Rücken, Vorder- und Hinter-Deckel vollfarbig, 50mm Rücken, strapazierfähig und wischfest durch Spezial-Kraftpapierbezug (biologisch abbaubar), Qualitätshebelmechanik mit Funktionsgarantie, Griffloch, Schlitze und Kantenschutz, mit aufgeklebten Rückenschild, für Papierformate DIN A4, Umweltzeichen - Blauer Engel
 </t>
  </si>
  <si>
    <t>lila</t>
  </si>
  <si>
    <t>türkis</t>
  </si>
  <si>
    <t xml:space="preserve">Ordner Rücken, Vorder- und Hinter-Deckel vollfarbig, 80mm Rücken, strapazierfähig und wischfest durch Spezial-Kraftpapierbezug (biologisch abbaubar), Qualitätshebelmechanik mit Funktionsgarantie, Griffloch, Schlitze und Kantenschutz, mit aufgeklebten Rückenschild für Papierformate DIN A4, Umweltzeichen - Blauer Engel
</t>
  </si>
  <si>
    <t xml:space="preserve">Ordner Recycling 80 mm Rücken, schwarzer Rücken, Wolkenmarmor-Schlitzordner, Rücken mit Spezialpapier verstärkt, Griffloch, Kantenschutz, Qualitätshebelmechanik, mit aufgeklebten Rückenschild, Umweltzeichen Blauer Engel </t>
  </si>
  <si>
    <t xml:space="preserve">Ordner Recycling 50 mm Rücken, schwarzer Rücken, Wolkenmarmor-Schlitzordner, Rücken mit Spezialpapier verstärkt, Griffloch, Kantenschutz, Qualitätshebelmechanik, mit aufgeklebten Rückenschild, Umweltzeichen Blauer Engel </t>
  </si>
  <si>
    <t xml:space="preserve">Vorgangs-Einstellmappe, Maße: 302x215/225mm, aus Recycling-Tauenpapier 100 g/m², mit überstehendem Rückendeckel und Schreibrand, Umweltzeichen Blauer Engel  </t>
  </si>
  <si>
    <t xml:space="preserve">chamois </t>
  </si>
  <si>
    <t xml:space="preserve">Einstellmappe, Maße: 305/323x230mm, aus Recycling-Kraftkarton 230 g/m², Rückendeckel mit 18mm vorstehendem Tab, aufgedruckte Markierungslinien,
Umweltzeichen Blauer Engel </t>
  </si>
  <si>
    <t>Selbstklebendes Ziffernsignal, Maße 30x23 mm, Kunstdruckpapier mit Lichtechtheit, Farben entsprechend dem IFOSA-Farbschlüssel VE= 100 Stück</t>
  </si>
  <si>
    <t>farbig</t>
  </si>
  <si>
    <t>Selbstklebendes Buchstabensignal, Maße 30x23 mm, Kunstdruckpapier mit Lichtechtheit, Farben entsprechend dem IFOSA-Farbschlüssel VE= 250 Stück</t>
  </si>
  <si>
    <t>Archivschachtel für DIN A4 zur Archivierung von Hängebehälter mit Reitern und Schienen, Maße: 12x27x32,5cm, aus Wellpappe naturbraun 390 g/m², allseitig geschlossen, mit Verschluss-Klappe (doppelt), Griffloch und Archivdruck für Hoch- und Querformat</t>
  </si>
  <si>
    <t>naturbraun</t>
  </si>
  <si>
    <t xml:space="preserve">Archivschachtel für DIN A4, Maße: 10x25x34cm, aus Wellpappe naturbraun 390 g/m², allseitig geschlossen, mit Verschluss-Klappe, mit Griffloch </t>
  </si>
  <si>
    <t xml:space="preserve">Archivschachtel für DIN A4, Maße: 8x25x34cm, aus Wellpappe naturbraun 390 g/m², allseitig geschlossen, mit Verschluss-Klappe, mit Griffloch </t>
  </si>
  <si>
    <t xml:space="preserve">Archivbox mit Deckel für DIN A4, Maße:  35x25,5x15,5cm, aus Wellpappe naturbraun 390 g/m², bis zu 20 kg belastbar, allseitig geschlossen, mit Griffloch </t>
  </si>
  <si>
    <t xml:space="preserve">Archiv-Abheftbügel mit Deckschiene, aus Kunststoff, Füllhöhe ca. 60 mm, VE=50 Stück, hergestellt aus 100 % recyceltem Material  </t>
  </si>
  <si>
    <t>Trennblatt, Maße: 24x30cm chamois VE=10 Stück aus Kraftkarton 230 g/m², Registertabe perforiert, mit farbigem Organisations-Druck 1 - 10, Eurolochung, Umweltzeichen Blauer Engel</t>
  </si>
  <si>
    <t>Trennblatt, Maße: 24x30cm, aus Recycling-Kraftkarton 180 g/m², am Lochrand verstärkt, mit Organisations-Druck 1 - 10, Eurolochung, chamois, VE=100 Stück, Umweltzeichen Blauer Engel</t>
  </si>
  <si>
    <t xml:space="preserve">Trennblatt, aus Kraftkarton (RC), 200 g/qm, Registertaben perforiert, mit Linienaufdruck 1 - 10, Eurolochung mit Lochrandverstärkung, für A4, Größe: 240 x 300 mm (B x H), Packung á 10 Stück, Umweltzeichen Blauer Engel  </t>
  </si>
  <si>
    <t xml:space="preserve">Trennblatt, aus Kraftkarton (RC), 200 g/qm, Registertaben perforiert, mit Linienaufdruck 1 - 10, Eurolochung mit Lochrandverstärkung, für A4, Größe: 240 x 300 mm (B x H), Packung á 100 Stück, Umweltzeichen Blauer Engel  </t>
  </si>
  <si>
    <t>Trennstreifen, Maße: 10,5x24cm, aus Reycling-Kraftkarton 190 g/m²,1x8cm gelocht, VE= 100 Stück, Umweltzeichen Blauer Engel</t>
  </si>
  <si>
    <t>rosa</t>
  </si>
  <si>
    <t>Register blanko für DIN A4 5-teilig, Maße: 225x297mm, Taben und Lochung mit Folie verstärkt, Karton 170 g/m², Umweltzeichen Blauer Engel</t>
  </si>
  <si>
    <t>Register A-Z für DIN A4, Maße: 240x300 mm, 20 Blatt, Tauenpapier 100g/m², Umweltzeichen Blauer Engel</t>
  </si>
  <si>
    <t xml:space="preserve">Register A-Z für DIN A4, Maße: 225x297mm, geprägte Taben, 20 Blatt, PP Folie, Eurolochung, Umweltzeichen Blauer Engel </t>
  </si>
  <si>
    <t>Register 1-31 für DIN A4, Maße: 240x300 mm, geprägte Taben, 31 Blatt, Tauenpapier 100 g/m², Umweltzeichen Blauer Engel</t>
  </si>
  <si>
    <t>Register 1-31 für DIN A4, Maße: 225x297mm, geprägte Taben, 31 Blatt, PP Folie, Eurolochung, Register 1-31 für DIN A4, Maße: 240x297 mm, geprägte Taben, 31 Blatt, Umweltzeichen Blauer Engel</t>
  </si>
  <si>
    <t xml:space="preserve">Recycling Ordnerrücken-Etiketten, Maße: 192x61mm, selbstklebend, blickdicht, für Laser- und  Inkjetdrucker, sowie Kopierer geeignet, VE= 100 Stück, Umweltzeichen Blauer Engel
</t>
  </si>
  <si>
    <t xml:space="preserve">Recycling Ordnerrücken-Etiketten, Maße: 192x38mm, selbstklebend, blickdicht, für Laser- und  Inkjetdrucker, sowie Kopierer geeignet, VE= 175 Stück, Umweltzeichen Blauer Engel
</t>
  </si>
  <si>
    <t>Sichthüllen für DIN A4, genarbt, Stärke 120µ, aus PP-Folie, reißfest, Öffnung oben und rechts, mit Griffausstanzung, Umweltzeichen Blauer Engel, VE=10 Stück</t>
  </si>
  <si>
    <t>Sichthüllen für DIN A4, genarbt, Stärke 120µ, aus PP-Folie, reißfest, Öffnung oben und rechts, mit Griffausstanzung, Umweltzeichen Blauer Engel, VE=100 Stück</t>
  </si>
  <si>
    <t xml:space="preserve">Sichthüllen für DIN A5, genarbt, Stärke 120µ, aus PP-Folie, reißfest, Öffnung oben und rechts, mit Griffausstanzung, VE=10 Stück </t>
  </si>
  <si>
    <t xml:space="preserve">Sichthüllen für DIN A4, genarbt, Stärke 120µ, aus PP-Folie, reißfest, Öffnung oben und rechts, mit Griffausstanzung, VE=10 Stück </t>
  </si>
  <si>
    <t xml:space="preserve">Sichtmappen mit großem transparentem Sichtfenster aus Pergamin, für DIN A4, aus Recycling-Karton 160 g/m², mit Organisations-Druck, Öffnung oben und rechts, mit Griffausstanzung, Umweltzeichen Blauer Engel, VE=10 Stück </t>
  </si>
  <si>
    <t>Prospekthüllen für DIN A4, aus 100% Recyclingmaterial, Stärke 60µ, oben offen, genarbt, Eurolochung, verstärkter Lochrand, Umweltzeichen Blauer Engel, VE=10 Stück</t>
  </si>
  <si>
    <t>Prospekthüllen für DIN A4, aus 100% Recyclingmaterial, Stärke 60µ, oben offen, genarbt, Eurolochung, verstärkter Lochrand, Umweltzeichen Blauer Engel, VE=100 Stück</t>
  </si>
  <si>
    <t>Prospekthüllen für DIN A4, Stärke 60µ, oben und seitlich offen, genarbt, Eurolochung, verstärkter Lochrand, VE=100 Stück</t>
  </si>
  <si>
    <t>Prospekthüllen für DIN A4, Stärke 60µ, oben offen, glasklar, Eurolochung, verstärkter Lochrand, VE=100 Stück</t>
  </si>
  <si>
    <t>Prospekthüllen für DIN A5, Stärke 55µ, oben offen, genarbt, Eurolochung, verstärkter Lochrand, VE=10 Stück</t>
  </si>
  <si>
    <t xml:space="preserve">Kartenhülle 60x90mm, hergestellt aus umweltfreundlicher, recycel-
barer Spezialfolie 0,4 mm, transparent, mit einem Griffausschnitt auf der Rückseite, VE=10 Stück </t>
  </si>
  <si>
    <t>Unterschriftsmappe mit 20 Fächern, 240 x 350 mm, für DIN A4, Einband aus Graupappe (RC), mit schmutzabweisendem laminiertem Papier überzogen, dehnbarer Leinenrücken, verstärkte Wendetaben, drei Sichtlöchern, extrastarken Seiten aus grauem Löschkarton, transparentes Beschriftungsfenster, Umweltzeichen - Blauer Engel</t>
  </si>
  <si>
    <t>Klemmschienen für ungelochtes Schriftgut DIN A4, aus blendfreiem Kunststoff, mit abgerundeten Enden für leichtes einschieben des Papiers, Fassungsvermögen bis zu 30 Blatt</t>
  </si>
  <si>
    <t>Karteikarten aus 180 g/m² holzfreiem Karton, einfache rote Kopflinie</t>
  </si>
  <si>
    <t>A4 liniert, weiß</t>
  </si>
  <si>
    <t>A5 liniert, weiß</t>
  </si>
  <si>
    <t>A6 liniert, verschiedene Farben</t>
  </si>
  <si>
    <t>A7 liniert, verschiedene Farben</t>
  </si>
  <si>
    <t xml:space="preserve">Leitkartenregister Karteikästen, Kartenboxen und Karteitröge, 25-teilig A-Z, im Querformat, aus PP-Folie, Farbe: weiß  </t>
  </si>
  <si>
    <t xml:space="preserve">A5 quer </t>
  </si>
  <si>
    <t xml:space="preserve">A6 quer </t>
  </si>
  <si>
    <t xml:space="preserve">A7 quer </t>
  </si>
  <si>
    <t>Etikett auf DIN-A4-Blatt, 70x36mm, selbstklebend, permanent haftend, geeignet für alle Laser- und Inkjetdrucker, Multifunktionsgeräte, Recyclingpapier, lösemittelfreier Haftkleber, lösemittelfreier Haftkleber, Etiketten 100% recyclingfähig mit dem Altpapier, 10 Blatt A4/Packung=240 Etiketten, Umweltzeichen Blauer Engel</t>
  </si>
  <si>
    <t>Recycling</t>
  </si>
  <si>
    <t>Etikett auf DIN-A4-Blatt, 70x36mm, selbstklebend, permanent haftend, geeignet für alle Laser- und Inkjetdrucker, Multifunktionsgeräte, Recyclingpapier, lösemittelfreier Haftkleber, lösemittelfreier Haftkleber, Etiketten 100% recyclingfähig mit dem Altpapier, 100 Blatt A4/Packung=2.400 Etiketten, Umweltzeichen Blauer Engel</t>
  </si>
  <si>
    <t>Etikett auf DIN-A4-Blatt, 105x74mm, selbstklebend, permanent haftend, geeignet für alle Laser- und Inkjetdrucker, Multifunktionsgeräte, lösemittelfreier Haftkleber, lösemittelfreier Haftkleber, 10 Blatt A4/Packung=80 Etiketten, Umweltzeichen Blauer Engel</t>
  </si>
  <si>
    <t>Etikett auf DIN-A4-Blatt, 105x74mm, selbstklebend, permanent haftend, geeignet für alle Laser- und Inkjetdrucker, Multifunktionsgeräte, Recyclingpapier, lösemittelfreier Haftkleber, lösemittelfreier Haftkleber, Etiketten 100% recyclingfähig mit dem Altpapier, 100 Blatt A4/Packung=800 Etiketten, Umweltzeichen Blauer Engel</t>
  </si>
  <si>
    <t>Etikett auf DIN-A4-Blatt, 105x48mm, selbstklebend, permanent haftend, geeignet für alle Laser- und Inkjetdrucker, Multifunktionsgeräte, lösemittelfreier Haftkleber, lösemittelfreier Haftkleber, 10 Blatt A4/Packung=120 Etiketten, Umweltzeichen Blauer Engel</t>
  </si>
  <si>
    <t>Etikett auf DIN-A4-Blatt, 105x48mm, selbstklebend, permanent haftend, geeignet für alle Laser- und Inkjetdrucker, Multifunktionsgeräte, Recyclingpapier, lösemittelfreier Haftkleber, lösemittelfreier Haftkleber, Etiketten 100% recyclingfähig mit dem Altpapier, 100 Blatt A4/Packung=1.200 Etiketten, Umweltzeichen Blauer Engel</t>
  </si>
  <si>
    <t>Etikett auf DIN-A4-Blatt, 48,5x25,4 mm, selbstklebend, extrem stark haftend, geeignet für alle Laser- und Inkjetdrucker, Multifunktionsgeräte, lösemittelfreier Haftkleber, 10 Blatt A4/Packung=400 Etiketten, Umweltzeichen Blauer Engel</t>
  </si>
  <si>
    <t>Etikett auf DIN-A4-Blatt, 48,5x25,4 mm, selbstklebend, extrem stark haftend, geeignet für alle Laser- und Inkjetdrucker, Multifunktionsgeräte, lösemittelfreier Haftkleber, 100 Blatt A4/Packung=4.000 Etiketten, Umweltzeichen Blauer Engel</t>
  </si>
  <si>
    <t>Etikett auf DIN-A4-Blatt, 63,5x38,1mm, selbstklebend, permanent haftend, geeignet für alle Laser- und Inkjetdrucker, Multifunktionsgeräte, Recyclingpapier, lösemittelfreier Haftkleber, lösemittelfreier Haftkleber, Etiketten 100% recyclingfähig mit dem Altpapier, 100 Blatt A4/Packung=2.100 Etiketten, Umweltzeichen Blauer Engel</t>
  </si>
  <si>
    <t xml:space="preserve">Recyclingkopierpapier DIN A4, 80 g/m², 100er Weiße, CIE Weißegrad 135 (ISO11475), aus 100% Altpapier,mind. 1,23 cm³/g Volumen, DIN EN12281, Umweltzeichen - Blauer Engel, Alterungsbeständig nach  DIN 6738, 500 Blatt in Klimaschutzverpackung </t>
  </si>
  <si>
    <t xml:space="preserve">Recyclingkopierpapier DIN A3, 80 g/m², 100er Weiße, CIE Weißegrad 115 (ISO11475), aus 100% Altpapier, mind. 1,23 cm³/g Volumen, DIN EN12281, Umweltzeichen - Blauer Engel, Alterungsbeständig nach  DIN 6738, 500 Blatt in Klimaschutzverpackung </t>
  </si>
  <si>
    <t xml:space="preserve">Recyclingkopierpapier DIN A4, 80 g/m², 90er Weiße, CIE Weißegrad 115 (ISO11475),  aus 100% Altpapier, mind. 1,23 cm³/g Volumen, DIN EN12281, Umweltzeichen - Blauer Engel, Alterungsbeständig nach  DIN 6738, 500 Blatt in Klimaschutzverpackung </t>
  </si>
  <si>
    <t xml:space="preserve">Recyclingkopierpapier DIN A3, 80 g/m², 90er Weiße, CIE Weißegrad 115 (ISO11475), aus 100% Altpapier, mind. 1,23 cm³/g Volumen, DIN EN12281, Umweltzeichen - Blauer Engel, Alterungsbeständig nach  DIN 6738, 500 Blatt in Klimaschutzverpackung </t>
  </si>
  <si>
    <t>Recyclingkopierpapier DIN A4, 80 g/m², 80er Weiße, aus 100% Altpapier, DIN EN12281, Alterungsbeständig im Sinne der DIN ISO9706, 500 Blatt in Klimaschutzverpackung, Umweltzeichen Blauer Engel</t>
  </si>
  <si>
    <t>Recyclingkopierpapier DIN A3, 80 g/m², 80er Weiße, aus 100% Altpapier, DIN EN12281, Alterungsbeständig im Sinne der DIN ISO9706, 500 Blatt in Klimaschutzverpackung, Umweltzeichen Blauer Engel</t>
  </si>
  <si>
    <t>Recyclingkopierpapier DIN A4, 80 g/m², 70er Weiße, aus 100% Altpapier, DIN EN12281, Alterungsbeständig im Sinne der DIN ISO9706, 500 Blatt in Klimaschutzverpackung, Umweltzeichen Blauer Engel</t>
  </si>
  <si>
    <t>Recyclingkopierpapier DIN A3, 80 g/m², 70er Weiße, aus 100% Altpapier, DIN EN12281, Alterungsbeständig im Sinne der DIN ISO9706, 500 Blatt in Klimaschutzverpackung, Umweltzeichen Blauer Engel</t>
  </si>
  <si>
    <t xml:space="preserve">Kopierpapier weiß, DIN A4, für Laser / Inkjet / Fax / Kopierer, 80 g/m², aus nachhaltigem Waldanbau, PEFC zertifiziert, 164 CIE Weiße, DIN EN12281, mind. 1,3 cm³/g Volumen, Alterungsbeständig nach DIN ISO 9706, 500 Blatt in Klimaschutzverpackung </t>
  </si>
  <si>
    <t xml:space="preserve">Kopierpapier weiß, DIN A3, für Laser / Inkjet / Fax / Kopierer, 80 g/m², PEFC, 164 CIE Weiße, DIN EN12281, mind. 1,3 cm³/g Volumen, Alterungsbeständig nach DIN ISO 9706, 500 Blatt in Klimaschutzverpackung </t>
  </si>
  <si>
    <t xml:space="preserve">Kopierpapier weiß, DIN A4, für Laser / Inkjet / Fax / Kopierer, 80 g/m², 171 CIE-Weiße, aus nachhaltigem Waldanbau FSC-zertifiziert, DIN EN12281, mind. 1,4 cm³/g Volumen, Alterungsbeständig nach DIN ISO 9706,500 Blatt in Klimaschutzverpackung  </t>
  </si>
  <si>
    <t xml:space="preserve">Kopierpapier weiß DIN A4 100g/m² mindestens 160 CIE Weiße, aus nachhaltigem Waldanbau FSC-zertifiziert, DIN EN12281, Alterungsbeständig nach DIN ISO 9706, 500 Blatt in Klimaschutzverpackung </t>
  </si>
  <si>
    <t xml:space="preserve">Kopierpapier weiß DIN A4 120g/m² mindestens 160 CIE Weiße, aus nachhaltigem Waldanbau FSC-zertifiziert, DIN EN12281, Alterungsbeständig nach DIN ISO 9706, 500 Blatt in Klimaschutzverpackung </t>
  </si>
  <si>
    <t xml:space="preserve">Kopierpapier weiß DIN A4 160g/m² mindestens 160 CIE Weiße, aus nachhaltigem Waldanbau FSC-zertifiziert, DIN EN12281, Alterungsbeständig nach DIN ISO 9706, 500 Blatt in Klimaschutzverpackung </t>
  </si>
  <si>
    <t xml:space="preserve">Kopierpapier farbig DIN A4 80g/m², aus 100% Altpapier, DIN EN12281, Alterungsbeständig im Sinne der DIN ISO9706, 500 Blatt in Klimaschutzverpackung, Umweltzeichen Blauer Engel
</t>
  </si>
  <si>
    <t>lachs</t>
  </si>
  <si>
    <t>lindgrün</t>
  </si>
  <si>
    <t>zitronengelb</t>
  </si>
  <si>
    <t xml:space="preserve">Schreibblock, 50 Blatt, Kopfgeleimt, Pappunterlage, holzfreies Papier, neutrales umhängendes Deckblatt, Grammatur: 70g/m², Umweltzeichen Blauer Engel </t>
  </si>
  <si>
    <t>DIN A4 kariert</t>
  </si>
  <si>
    <t>DIN A4 liniert</t>
  </si>
  <si>
    <t>DIN A4 blanko</t>
  </si>
  <si>
    <t>DIN A4 kariert gelocht</t>
  </si>
  <si>
    <t>DIN A5 kariert</t>
  </si>
  <si>
    <t>DIN A5 liniert</t>
  </si>
  <si>
    <t>DIN A5 blanko</t>
  </si>
  <si>
    <t xml:space="preserve">Kanzleipapier DIN A3, gefalzt auf DIN A4, Recyclingpapier, 70 g/m², VE=10 Bogen, Umweltzeichen Blauer Engel </t>
  </si>
  <si>
    <t>liniert</t>
  </si>
  <si>
    <t>kariert</t>
  </si>
  <si>
    <t xml:space="preserve">Collegeblock, 80 Blatt, Microperforation und Spiralbindung, gelocht, Recyclingpapier 70 g/m², Umweltzeichen Blauer Engel </t>
  </si>
  <si>
    <t xml:space="preserve">Geschäftsbuch, Recyclingkarton-Umschlag, mit Geweberücken, Klebebindung, 96 Blatt, Recyclingpapier 70 g/m², Umweltzeichen Blauer Engel </t>
  </si>
  <si>
    <t xml:space="preserve">Geschäftsbuch, mit festem Kartoneinband, 96 Blatt, Recyclingpapier 70 g/m², 
Fadenbindung, Umweltzeichen Blauer Engel </t>
  </si>
  <si>
    <t xml:space="preserve">Ringbucheinlagen, holzfreies weißes Papier, 70 g/m², VE=50 Blatt </t>
  </si>
  <si>
    <t>Millimeterblock DIN A4, 80 g/m², kopfseitig verleimt, Einteilung 1mm, Druck rot, 50 Blatt</t>
  </si>
  <si>
    <t>Zeichenkartonblock DIN A4, 190 g/m², weiß, kopfseitig verleimt, 10 Blatt</t>
  </si>
  <si>
    <t xml:space="preserve">Nachfüllzettel für Zettelbox, farbig sortiert ca. 90 x 90 mm ca. 700 Blatt </t>
  </si>
  <si>
    <t>Zettelklotz 100% Recyclingpapier ca. 90 x 90 x 90 mm, ca.  800Blatt</t>
  </si>
  <si>
    <t>Recyclingpapier</t>
  </si>
  <si>
    <t>Zettelbox aus Recyclingkunststoff ca. 100 x 100 x 100 mm für ca. 800 Notizzettel, Papierformat 93 x 93 mm gefüllt mit Recyclingpapierpapier, Umweltzeichen Blauer Engel</t>
  </si>
  <si>
    <t xml:space="preserve">Nachfüllzettel für Zettelbox, ca. 90 x 90 mm ca. 700 Blatt </t>
  </si>
  <si>
    <t xml:space="preserve">Haftstreifen Index Standard, 25,4 x 43,2 mm, beschriftbar, selbstklebend, rückstandslos wiederablösbar, 1 Spender á 50 Streifen </t>
  </si>
  <si>
    <t>pink</t>
  </si>
  <si>
    <t xml:space="preserve">Haftstreifen mit Zeichen für Unterschrift, 25,4 x 43,2 mm, 1 Spender á 50 Streifen </t>
  </si>
  <si>
    <t>gelb / transparent</t>
  </si>
  <si>
    <t xml:space="preserve">Haftstreifen Mini, 11,9 x 43,2mm, 1 Spender, mehrfarbig, 4 x 35 Streifen, ein Teil transparent, ein Teil farbig </t>
  </si>
  <si>
    <t xml:space="preserve">Haftstreifen Mini, 11,9 x 43,2mm ,1 Spender, mehrfarbig, 4 x 35 Streifen, durchgängig farbig </t>
  </si>
  <si>
    <t xml:space="preserve">Haftstreifen Pfeile, 11,9 x 43,2mm, 1 Spender, mehrfarbig, 4 x 24 Streifen, durchgängig farbig </t>
  </si>
  <si>
    <t xml:space="preserve">Haftstreifen Strong, 25,4 x 38 mm, 1 Spender mit 3 Leuchtfarben à 22 Streifen
</t>
  </si>
  <si>
    <t>Haftstreifen Recyclingpapier, 20 x 50 mm, beschriftbar, selbstklebend, rückstandslos wiederablösbar, Packung 4 Farben á 40 Streifen, Umweltzeichen Blauer Engel</t>
  </si>
  <si>
    <t>Haftnotizen gelb, 100% Recyclingpapier, selbsthaftend und rückstandsfrei wieder ablösbar 
6 Blöcke á 100 Blatt, Umweltzeichen Blauer Engel</t>
  </si>
  <si>
    <t>ca. 38x 51mm</t>
  </si>
  <si>
    <t>Haftnotizen gelb, 100% Recyclingpapier, selbsthaftend und rückstandsfrei wieder ablösbar
1 Block á 100 Blatt, Umweltzeichen Blauer Engel</t>
  </si>
  <si>
    <t>ca. 76x76mm</t>
  </si>
  <si>
    <t>ca. 127x76mm</t>
  </si>
  <si>
    <t>Haftnotizen farbig sortiert (blau, gelb, rosa, grün), 100% Recyclingpapier, selbsthaftend und rückstandsfrei wieder ablösbar 
6 Blöcke á 100 Blatt, Umweltzeichen Blauer Engel</t>
  </si>
  <si>
    <t xml:space="preserve">Haftnotiz gelb liniert 100x152mm, selbsthaftend und rückstandsfrei wieder ablösbar, 1 Block á 100 Blatt </t>
  </si>
  <si>
    <t>Haftnotizen farbig sortiert 203x152 mm, selbsthaftend und rückstandsfrei wieder
ablösbar, 4 Blöcke à 45 Blatt</t>
  </si>
  <si>
    <t>Haftnotizen ca. 76x76mm, selbsthaftend und rückstandsfrei wieder ablösbar 
Block á 100 Blatt, Papier aus zertifiziertem nachhaltigem Waldanbau</t>
  </si>
  <si>
    <t>Brilliantgelb</t>
  </si>
  <si>
    <t>Brilliantpink</t>
  </si>
  <si>
    <t>Brilliantgrün</t>
  </si>
  <si>
    <t>Orange</t>
  </si>
  <si>
    <t>Haftnotizen ca. 76x76mm, selbsthaftend und rückstandsfrei wieder ablösbar 
Block á 90 Blatt, Papier aus zertifiziertem nachhaltigem Waldanbau</t>
  </si>
  <si>
    <t>neongelb, paradisblau, vitalorange, powerpink, neongrün</t>
  </si>
  <si>
    <t>ultrarot, vitalorange, ultragelb, limonengrün, paradiseblau, flieder</t>
  </si>
  <si>
    <t>Haftnotizen ca. 127x76mm, selbsthaftend und rückstandsfrei wieder ablösbar 
6 Blöck á 90 Blatt, Papier aus zertifiziertem nachhaltigem Waldanbau</t>
  </si>
  <si>
    <t xml:space="preserve">Haftnotizen ca. 76x76mm, selbsthaftend und rückstandsfrei wieder ablösbar, neonfarben, 1 Block á 100 Blatt 
 </t>
  </si>
  <si>
    <t>neongelb</t>
  </si>
  <si>
    <t>neongrün</t>
  </si>
  <si>
    <t>neonpink</t>
  </si>
  <si>
    <t>neonorange</t>
  </si>
  <si>
    <t>Haftnotizen ca. 38x51 mm, selbsthaftend und rückstandsfrei wieder ablösbar, neonfarben, 6 Blöcke á 100 Blatt, Umweltzeichen Blauer Engel</t>
  </si>
  <si>
    <t>neon
sortiert</t>
  </si>
  <si>
    <t xml:space="preserve">Haftnotizen 101x152mm liniert, immer wieder selbsthaftende und rückstandsfrei wieder ablösbar, 3 Blöcke á 45 Blatt </t>
  </si>
  <si>
    <t>Haftformular "Begleitnotiz", ca. 100x75mm, selbsthaftend und rückstandsfrei wieder ablösbar, 1 Block á 50 Blatt</t>
  </si>
  <si>
    <t>Haftformular "Begleitnotiz", ca. 100x150mm, selbsthaftend und rückstandsfrei wieder ablösbar, 1 Block á 50 Blatt</t>
  </si>
  <si>
    <t>Haftformular "Kurzmitteilung", ca. 100x75mm, selbsthaftend und rückstandsfrei wieder ablösbar, 1 Block á 50 Blatt</t>
  </si>
  <si>
    <t>Haftnotiz-Abroller inkl. 1 Haftnotizrolle mit 100% haftender Rückseite, gelb, 10 m x 60 mm, Papier aus nachhaltigem Waldanbau</t>
  </si>
  <si>
    <t xml:space="preserve">Haftnotiz-Ersatzrolle mit 100% haftender Rückseite, Papier aus nachhaltigem Waldanbau
 </t>
  </si>
  <si>
    <t>10m x 60 mm, gelb</t>
  </si>
  <si>
    <t>8m x 60 mm, Brilliantgrün</t>
  </si>
  <si>
    <t>8m x 60 mm, Brilliantpink</t>
  </si>
  <si>
    <t>8m x 60 mm, Brilliantorange</t>
  </si>
  <si>
    <t xml:space="preserve">Briefumschlag C6 114x162mm selbstklebend, 100% Recyclingpapier, Umweltzeichen - Blauer Engel, VE=25 Stück </t>
  </si>
  <si>
    <t>grau RC</t>
  </si>
  <si>
    <t>Briefumschlag C6 mit Fenster 114x162mm selbstklebend, 100% Recyclingpapier, Umweltzeichen - Blauer Engel, VE=25 Stück</t>
  </si>
  <si>
    <t>Briefumschlag DIN lang 110x220 mm selbstklebend, 100% Recyclingpapier, Umweltzeichen - Blauer Engel, VE=1000 Stück</t>
  </si>
  <si>
    <t>Briefumschlag DIN lang 110x220 mm selbstklebend, 100% Recyclingpapier, Umweltzeichen - Blauer Engel,VE=25 Stück</t>
  </si>
  <si>
    <t>Briefumschlag DIN lang mit Fenster 110x220mm selbstklebend, 100% Recyclingpapier, Umweltzeichen - Blauer Engel, VE=1000 Stück</t>
  </si>
  <si>
    <t>Briefumschlag DIN lang mit Fenster 110x220mm selbstklebend, 100% Recyclingpapier, Umweltzeichen - Blauer Engel, VE=25 Stück</t>
  </si>
  <si>
    <t xml:space="preserve">Faltentasche DIN B4 250x353mm mit 4cm Bodenfalte, Haftklebung, Recyclingpapier 120g/m², VE=10 Stück </t>
  </si>
  <si>
    <t>Faltentasche DIN C4 229x324mm mit 2cm Bodenfalte, Haftklebung, Recyclingpapier 120g/m², VE=10 Stück</t>
  </si>
  <si>
    <t xml:space="preserve">Faltentasche DIN C4 229x324mm mit Fenster und 2cm Bodenfalte, Haftklebung, Recyclingpapier 120g/m², VE=10 Stück </t>
  </si>
  <si>
    <t>Faltentasche DIN C5 162x229 mm Haftklebung, 3 cm Falte, Recyclingpapier 110g/m², VE=10 Stück</t>
  </si>
  <si>
    <t>Kompaktbriefumschlag mit Fenster 125x229 mm selbstklebend, 100% Recyclingpapier, Umweltzeichen Blauer Engel, VE=1000 Stück</t>
  </si>
  <si>
    <t>Kompaktbriefumschlag mit Fenster 125x229 mm selbstklebend, 100% Recyclingpapier, Umweltzeichen Blauer Engel, VE=25 Stück</t>
  </si>
  <si>
    <t>Kompaktbriefumschlag125x229 mm selbstklebend, 100% Recyclingpapier, Umweltzeichen Blauer Engel, VE=1000 Stück</t>
  </si>
  <si>
    <t>Kompaktbriefumschlag125x229 mm selbstklebend, 100% Recyclingpapier, Umweltzeichen Blauer Engel, VE=25 Stück</t>
  </si>
  <si>
    <t>Papierpolstertasche aus 100% Recyclingpapier, Innenmaß: 145x215 mm, Außenmaß: 165x215 mm, Haftklebung, Umweltzeichen Blauer Engel</t>
  </si>
  <si>
    <t>Papierpolstertasche aus 100% Recyclingpapier, Innenmaß: 175x265 mm, Außenmaß: 195x265 mm, Haftklebung, Umweltzeichen Blauer Engel</t>
  </si>
  <si>
    <t>Papierpolstertasche aus 100% Recyclingpapier, Innenmaß: 215x265 mm, Außenmaß: 235x265 mm, Haftklebung, Umweltzeichen Blauer Engel</t>
  </si>
  <si>
    <t xml:space="preserve">Papierpolstertasche aus 100% Recyclingpapier, Innenmaß: 225x340xmm, Außenmaß: 245x340xmm, Haftklebung, Umweltzeichen Blauer Engel </t>
  </si>
  <si>
    <t xml:space="preserve">Papierpolstertasche aus 100% Recyclingpapier, Innenmaß: 295x445 mm, Außenmaß: 315x445 mm, Haftklebung, Umweltzeichen Blauer Engel </t>
  </si>
  <si>
    <t>Versandtasche DIN B4 250x353 mm Haftklebung, mit Paprückwand, 120 g/m², Stück</t>
  </si>
  <si>
    <t xml:space="preserve">Versandtasche DIN C4 229x324 mm Haftklebung, mit Papprückwand, 110g/m², Stück </t>
  </si>
  <si>
    <t xml:space="preserve">Versandtasche DIN B5 176x250 mm Haftklebung, mit Papprückwand, 90g/m², Stück </t>
  </si>
  <si>
    <t>Versandtasche DIN B4 250x353 mm selbstklebend, 110 g/m², Recyclingpapier-Umweltzeichen Blauer Engel, VE=10 Stück</t>
  </si>
  <si>
    <t>Versandtasche DIN C4 229x324 mm selbstklebend, mit Fenster, 90 g/m², Recyclingpapier-Umweltzeichen Blauer Engel, VE=10 Stück</t>
  </si>
  <si>
    <t>Versandtasche DIN C4 229x324 mm haftklebend, mit Fenster, 100 g/m², Recyclingpapier-Umweltzeichen Blauer Engel, VE=10 Stück</t>
  </si>
  <si>
    <t>Versandtasche DIN C4 229x324 mm selbstklebend, 90g/m², Recyclingpapier-Umweltzeichen Blauer Engel, VE=10 Stück</t>
  </si>
  <si>
    <t>Versandtasche DIN C4 229x324 mm haftklebend, 100g/m², Recyclingpapier-Umweltzeichen Blauer Engel, VE=10 Stück</t>
  </si>
  <si>
    <t>Versandtasche DIN C5 162x229 mm selbstklebend, 90g/m², Recyclingpapier-Umweltzeichen Blauer Engel, VE=10 Stück</t>
  </si>
  <si>
    <t>Versandtasche DIN C5 162x229 mm haftklebend, 80g/m² mit grauem Innendruck, Recyclingpapier-Umweltzeichen Blauer Engel  VE=15 Stück</t>
  </si>
  <si>
    <t>Versandtasche DIN C5 mit Fenster 162x229 mm selbstklebend, 90g/m², Recyclingpapier-Umweltzeichen Blauer Engel, VE=10 Stück</t>
  </si>
  <si>
    <t>Versandtasche DIN C5 mit Fenster 162x229 mm haftklebend, 80g/m², Recyclingpapier-Umweltzeichen Blauer Engel, VE=10 Stück</t>
  </si>
  <si>
    <t>Bleistift,bruchfest durch hartverleimte Minen, Sechskantform, umweltverträgliche Lasur auf Wasserbasis,  hergestellt aus wiederaufbereiteten Holzspänen aus nachhaltigem Waldanbau</t>
  </si>
  <si>
    <t>2B</t>
  </si>
  <si>
    <t>B</t>
  </si>
  <si>
    <t>HB</t>
  </si>
  <si>
    <t>H</t>
  </si>
  <si>
    <t>2H</t>
  </si>
  <si>
    <t>Bleistift in Dreikantform, bruchfest durch hartverleimte Minen, lackiert mit umweltfreundlichen Wasserlack, hergestellt aus wiederaufbereiteten Holzspänen aus nachhaltigem Waldanbau</t>
  </si>
  <si>
    <t>Bleistift in Dreikantform mit Radierer, bruchfest durch hartverleimte Minen, lackiert mit umweltfreundlichen  Wasserlack, Holz aus nachhaltigem Waldanbau</t>
  </si>
  <si>
    <t>Stenobleistift,bruchfest durch hartverleimte Minen, lackiert mit umweltfreundlichen Wasserlack, Holz aus nachhaltigem Waldanbau, Härtegrad: HB</t>
  </si>
  <si>
    <t>Doppelspitzdose für Blei- und Farbstifte, mit Metall-Einbauspitzer, bis 11mm Ø geeignet, aus biologisch abbaubarem Bio-Werkstoff</t>
  </si>
  <si>
    <t>Druckbleistift mit ISO-Kennzeichnung, federnd gelagerte Mine, versenkbares Metallminenröhrchen, Minenröhrchen zylindrisch, rutschfeste Kautschuk-Griffzone, Radierer auswechselbar, mit Clip, Drücker und Spitze aus Metall</t>
  </si>
  <si>
    <t>0,3 mm</t>
  </si>
  <si>
    <t>0,5 mm</t>
  </si>
  <si>
    <t>0,7 mm</t>
  </si>
  <si>
    <t>Feinstrichminen, extrem bruchsicher, tiefschwarz, Super-Hi-Polymer oder Polycarbon, 1 Dose mit 12 Stück</t>
  </si>
  <si>
    <t>0,3 mm H</t>
  </si>
  <si>
    <t>0,3 mm 2H</t>
  </si>
  <si>
    <t>0,5 mm 2B</t>
  </si>
  <si>
    <t>0,5 mm B</t>
  </si>
  <si>
    <t>0,5 mm F</t>
  </si>
  <si>
    <t>0,5 mm HB</t>
  </si>
  <si>
    <t>0,5 mm H</t>
  </si>
  <si>
    <t>0,5 mm 2H</t>
  </si>
  <si>
    <t>0,7 mm 2B</t>
  </si>
  <si>
    <t>0,7 mm B</t>
  </si>
  <si>
    <t>0,7 mm H</t>
  </si>
  <si>
    <t>Druckkugelschreiber aus mind. 90% recyceltem Kunststsoff, ausgestattet mit Großraummine, dokumentenecht nach ISO 12757-2, Plug &amp; Play (universelle Minenpassform), Mine und Stift - Blauer Engel zertifiziert</t>
  </si>
  <si>
    <t xml:space="preserve">Kugelschreiber ergonomische Form mit großzügig gummiertem Schaft , dokumentenecht nach ISO 12757-2 (außer rot), mit Viscoglide®-Technologie, ausgestattet mit Großraummine Strichstärke XB, Plug &amp; Play (universelle Minenpassform), Clip, Drücker und Spitze aus stabilem Metall </t>
  </si>
  <si>
    <t>Kugelschreiber mit stabilem Metallclip, dessen Gehäuse aus 90% biobasiertem Kunststoff ist, die Mine ist auswechselbar und die Tinte dokumentenecht (außer rot), mit Viscoglide®-Technologie,die Schreibfarbe des jeweiligem Kugelschreibers ist am Drückereinsatz erkennbar</t>
  </si>
  <si>
    <t>Druckkugelschreiber aus mind. 80 % Recyceltem Kunststoff, mit auswechselbarer Mine, dokumentenecht, die Schreibfarbe des jeweiligen Kugelschreibers ist am Drückereinsatz erkennbar</t>
  </si>
  <si>
    <t>Tintenkugelschreiber aus mind. 70% recyceltem Material, nachfüllbar, Edelstahlspitze, dokumentenecht, mit Free Ink System, Strichstärke 0,3 mm</t>
  </si>
  <si>
    <t>Tintenkugelschreiber aus mind. 70% recyceltem Material, nachfüllbar, Edelstahlspitze, dokumentenecht, mit Free Ink System, Strichstärke 0,4 mm</t>
  </si>
  <si>
    <t>Tintenpatronen für Tintenkugelschreiber aus mind. 70% recyceltem Material, dokumetenecht , Packung á 3 Stück</t>
  </si>
  <si>
    <t xml:space="preserve">Tintenroller One Change (oder gleichwertig) dokumentenecht, Kappe mit Metallclip, nachfüllbar, stabile Kunststoffspitze Strichstärke 0,6mm, Cap-Off-Tinte </t>
  </si>
  <si>
    <t>violett</t>
  </si>
  <si>
    <t>Liquid-Gel-Tintenroller mit Druckmechanik und gummierter Griffzone, schnell trocknende Liquid-Gel-Tinte, Strichstärke 0,35 mm, Mine nachfüllbar, Gehäuse aus mind. 79 % Recyclingmaterial, Gummierung in Schreibfarbe, Material des Clips: Metall, Griffzone und Clip mit Kennzeichnung in Schreibfarbe, ideal auch für Linkshänder</t>
  </si>
  <si>
    <t xml:space="preserve">Nachfüllmine für Liquid-Gel-Tintenroller, schnell trocknende Tinte, Strichstärke 0,35 mm </t>
  </si>
  <si>
    <t xml:space="preserve">Fineliner mit einem Gehäuse aus 88% biobasiertem Kunststoff, Strichstärke ca. 0,4 mm, Cap-Off-Tinte, gummierter, ergonomischer Dreikant Schaft, Umweltzeichen Blauer Engel </t>
  </si>
  <si>
    <t>hellgrün</t>
  </si>
  <si>
    <t>eisgrün</t>
  </si>
  <si>
    <t xml:space="preserve">apricot </t>
  </si>
  <si>
    <t>hellgelb</t>
  </si>
  <si>
    <t>apfelgrün</t>
  </si>
  <si>
    <t>dunkelrot</t>
  </si>
  <si>
    <t>türkisblau</t>
  </si>
  <si>
    <t>blaugrün</t>
  </si>
  <si>
    <t xml:space="preserve">hellblau </t>
  </si>
  <si>
    <t>olivgrün</t>
  </si>
  <si>
    <t>ocker</t>
  </si>
  <si>
    <t xml:space="preserve">hellgrau </t>
  </si>
  <si>
    <t>dunkelgrau</t>
  </si>
  <si>
    <t>Fineliner metallgefasste Spitze, Cap-Off-Tinte auf Wasserbasis, ergonomischer Dreikantschaft, Strichbreite ca. 0,3 mm</t>
  </si>
  <si>
    <t>Fineliner nachfüllbar, Gehäuse aus mind. 90 % recyceltem Material, metallgefasste Spitze, Cap-Off-Tinte auf Wasserbasis, Mine Euro-Format, Strichbreite ca. 0,4 mm</t>
  </si>
  <si>
    <t>Fineliner-Nachfüllmine Euroformat, Strichstärke 0,4 mm</t>
  </si>
  <si>
    <t xml:space="preserve">Metallmine im Format X20, mit stabiler Metallspitze, dokumentenecht nach ISO 12757-2 A2, Strichstärke M </t>
  </si>
  <si>
    <t xml:space="preserve">Großraummine im ISO-Format G2 mit einem Gehäuse aus 95% recyceltem 
Kunststoff, dokumentenecht nach ISO 12757-2, Strichstärke F und M, verschleißfeste
Edelstahlspitze, Umweltzeichen Blauer Engel </t>
  </si>
  <si>
    <t>Großraummine aus Metall im ISO Format G2, außergewöhnlich leichtes und gleitendes Schreiben. Strichstärke 0,7mm (XB), verschleißfeste Edelstahlspitze garantiert, Schrift trocknet schnell, wischfest</t>
  </si>
  <si>
    <t>Großraummine aus Metall im ISO Format G2, außergewöhnlich leichtes und gleitendes Schreiben. Strichstärke 0,4 mm (M), verschleißfeste Edelstahlspitze garantiert, Schrift trocknet schnell, wischfest</t>
  </si>
  <si>
    <t>Faserschreiber mit Rundspitze, zum Schreiben und Zeichnen, Tinte auf Wasserbasis, Strichstärke: 1 mm</t>
  </si>
  <si>
    <t xml:space="preserve">Faserschreiber mit Rundspitze, zum Schreiben und Zeichnen, Tinte auf Wasserbasis, Strichstärke: 1 mm, 10er Etui farbig sortiert </t>
  </si>
  <si>
    <t xml:space="preserve">Permanentmarker "Edding 3000" oder gleichwertiger Art mit austauschbarer Rundspitze 1,5 - 3mm, permanente u. geruchsarme Tusche ohne Zusatz von Toluol/Xylol, wisch- und wasserfest, lichtbeständig, schnelltrocknend, Schaft aus 100% recyceltem Aluminium, Kappe aus PP  </t>
  </si>
  <si>
    <t xml:space="preserve">grau </t>
  </si>
  <si>
    <t xml:space="preserve">ocker </t>
  </si>
  <si>
    <t xml:space="preserve">türkis </t>
  </si>
  <si>
    <t xml:space="preserve">hellorange </t>
  </si>
  <si>
    <t xml:space="preserve">stahlblau </t>
  </si>
  <si>
    <t>dunkelbraun</t>
  </si>
  <si>
    <t>carmin</t>
  </si>
  <si>
    <t>rot-violett</t>
  </si>
  <si>
    <t>Permanentmarker "Edding 21" oder gleichwertiger Art mit Clip, nachfüllbar, 4 Schreibfarben Schwarz, Rot, Blau, Grün, 
Rundspitze, Strichbreite ca. 1,5-3mm, Geruchsarme Tusche ohne Zusatz von 
Toluol/Xylol; umweltfreundliches Produkt mindestens zu 90% aus recyceltem Material (ca. 80% Post-Consumer)</t>
  </si>
  <si>
    <t xml:space="preserve">Permanentmarker "Edding 3300" oder gleichwertiger Art mit austauschbarer Keilspitze 1 - 5mm, permanente u. geruchsarme Tusche ohne Zusatz von Toluol/Xylol, wisch- und wasserfest, lichtbeständig, schnelltrocknend, Aluminium Schaft, Kappe aus PP  </t>
  </si>
  <si>
    <t>Permanentmarker "Edding 22" oder gleichwertiger Art mit Clip, nachfüllbar, 4 Schreibfarben Schwarz, Rot, Blau, Grün, 
Rundspitze, Strichbreite ca. 1-5mm, Geruchsarme Tusche ohne Zusatz von 
Toluol/Xylol; umweltfreundliches Produkt mindestens zu 90% aus recyceltem Material (ca. 80% Post-Consumer)</t>
  </si>
  <si>
    <t>Folienschreiber non-permanent, Stichstärke S 0,4 mm, Tinte auf Wasserbasis, abwischbar, lichtbeständig, schnell trocknende Tinte, kunststoffgefasste Hartplastikspitze, Kappe und Schaft aus mind. 90 % Rezyklat-Kunststoff, nachfüllbar</t>
  </si>
  <si>
    <t>Folienschreiber non-permanent, Stichstärke F 0,6 mm, Tinte auf Wasserbasis, abwischbar, lichtbeständig, schnell trocknende Tinte, kunststoffgefasste Hartplastikspitze, Kappe und Schaft aus mind. 90 % Rezyklat-Kunststoff, nachfüllbar</t>
  </si>
  <si>
    <t>Folienschreiber non-permanent, Stichstärke M 1,0 mm, Tinte auf Wasserbasis, abwischbar, lichtbeständig, schnell trocknende Tinte, kunststoffgefasste Hartplastikspitze, Kappe und Schaft aus mind. 90 % Rezyklat-Kunststoff, nachfüllbar</t>
  </si>
  <si>
    <t>Folienschreiber permanent, Stichstärke S 0,4 mm, Tinte auf Alkoholbasis, wasserfest, lichtbeständig, schnell trocknende Tinte, kunststoffgefasste Hartplastikspitze, Kappe und Schaft aus mind. 90 % Rezyklat-Kunststoff, nachfüllbar</t>
  </si>
  <si>
    <t>Folienschreiber permanent, Stichstärke F 0,6 mm, Tinte auf Alkoholbasis, wasserfest, lichtbeständig, schnell trocknende Tinte, kunststoffgefasste Hartplastikspitze, Kappe und Schaft aus mind. 90 % Rezyklat-Kunststoff, nachfüllbar</t>
  </si>
  <si>
    <t>Folienschreiber permanent, Stichstärke M 1,0 mm, Tinte auf Alkoholbasis, wasserfest, lichtbeständig, schnell trocknende Tinte, kunststoffgefasste Hartplastikspitze, Kappe und Schaft aus mind. 90 % Rezyklat-Kunststoff, nachfüllbar</t>
  </si>
  <si>
    <t>Nachfüllstation für nonpermanente Folienschreiber, geruchsarme, wasserlösliche Tinte, Inhalt 15 ml</t>
  </si>
  <si>
    <t>Nachfüllstation für permanente Folienschreiber, geruchsarme, wasserfeste, lichtbeständige, wischfeste Tinte, Inhalt 15 ml</t>
  </si>
  <si>
    <t xml:space="preserve">Textmarker nachfüllbar, Strichstärke mind. 2 - 5 mm, Schattenfrei kopierbar, Tinte auf Wasserbasis, lichtbeständig, umweltfreundliches Produkt mit Gehäuse zu mindestens 90 % Anteil an nachwachsendem Rohstoff, Umweltzeichen Blauer Engel
</t>
  </si>
  <si>
    <t>Nachfülltinte für Textmarker, Inhalt 25 ml, unkompliziertes Nachfüllen der Textmarker über mit Kapillarsystem</t>
  </si>
  <si>
    <t>Whiteboardmarker, Rundspitze 1,5 - 3mm, leicht abwischbar von allen Whiteboard-Oberflächen, nachfüllbar, alkoholgelöste geruchsarme Tinte, Cap-off Tinte gegen 
schnelles austrocknen, Spitze austauschbar, umweltfreundliches Produkt besteht aus mindestens zu 90% aus recyceltem Material (83% Post-Consumer)</t>
  </si>
  <si>
    <t>Nachfülltinte für Whiteboardmarker, Inhalt 25 ml, unkompliziertes Nachfüllen der Whiteboardmarker über mit Kapillarsystem</t>
  </si>
  <si>
    <t>Flipchart-Marker, mit Keilspitze für Strichstärke 1 - 5 mm, nachfüllbar, von weißen Wandtafeln rückstandsfrei trocken abwischbar, schlägt bei Flipcharts nicht auf nachfolgende Seiten durch, Cap-Off-Tinte trocknet nicht ein, geruchsarm und frei von Toluol und Xylol, Kappe mit Clip ist umsteckbar, umweltfreundlich Kunststoffteile bestehen aus  mind. 90 % recyceltem Material</t>
  </si>
  <si>
    <t>Nachfülltinte für  Flipchartmarker, Inhalt 25 ml, unkompliziertes Nachfüllen der Flipchartmarker über mit Kapillarsystem</t>
  </si>
  <si>
    <t xml:space="preserve">Radiergummi aus Naturkautschuk. Zwei radierstarke Seiten: die rote Seite radiert Blei- und Farbstifte, die blaue radiert Tinte, Tusche und Toner, 55 x 19 x 8,5 mm </t>
  </si>
  <si>
    <t>rot/blau</t>
  </si>
  <si>
    <t>Radierer für Blei- und Farbstifte, aus mind. 50% nachwachsenden Rohstoffen, radiert schnell, sauber und schmierfrei, mit Schiebemanschette, Phthalat- und Latexfrei, Größe 23 x 13 x 65 mm</t>
  </si>
  <si>
    <t>Vinyl Kombiradierer für Blei- und Farbstiften sowie Tinte, radiert ohne schmieren, 
mit Schiebemanschette, Farbe weiß/blau, Größe 21 x 12 x 65 mm</t>
  </si>
  <si>
    <t>weiß/blau</t>
  </si>
  <si>
    <t>Korrekturmittel flüssig auf Wasserbasis, weiß, geruchsarm und schnelltrocknend, ohne Lösungsmittel, mit Schwämmchen zum Auftragen, Inhalt 25 ml</t>
  </si>
  <si>
    <t xml:space="preserve">Korrekturroller, sofort überschreibbar, mit Bandstraffung, Korrekturband lösungsmittelfrei, Gehäuse aus mind.  80 % recyceltem Kunststoff, Bandgröße 8,4mm x 14m, nachfüllbar </t>
  </si>
  <si>
    <t xml:space="preserve">Korrekturroller-Nachfüllkassette, sofort überschreibbar, mit Bandstraffung, Korrekturband lösungsmittelfrei, Gehäuse mind.  60 % recyceltem Kunststoff, Bandgröße 8,4mm x 14m, passend für angebotenen Korrekturroller 8,4mm </t>
  </si>
  <si>
    <t xml:space="preserve">Korrekturroller, sofort überschreibbar, mit Bandstraffung, Korrekturband lösungsmittelfrei, Gehäuse mind.  80 % recyceltem Kunststoff, Bandgröße 4,2mm x 14m, nachfüllbar </t>
  </si>
  <si>
    <t xml:space="preserve">Korrekturroller-Nachfüllkassette, sofort überschreibbar, mit Bandstraffung, Korrekturband lösungsmittelfrei, Gehäuse mind.  60 % recyceltem Kunststoff, Bandgröße 4,2mm x 14m, passend für angebotenen Korrekturroller 4,2mm </t>
  </si>
  <si>
    <t>Korrekturroller seitwärts, sofort überschreibbar, mit Bandstraffung, Korrekturband lösungsmittelfrei, Gehäuse aus mind. 90 % recyceltem Kunststoff, Bandgröße 4,2mm x 10m</t>
  </si>
  <si>
    <t xml:space="preserve">Feinkorrekturstift, mit einer schnell trocknenden Korrekturflüssigkeit, geruchsarm und Trichlorethan frei, Ventilspitze mit einem 4mm Führungsrohr aus Metall, Strichstärke 1mm, Kappe mit Clip, Inhalt 12 ml, weiß </t>
  </si>
  <si>
    <t>Alleskleber flüssig, mit praktischen Klebekopf für Punkt-, Strich- und Flächenkleben, ohne Lösungsmittel, aus 70 % naturbasierten Rohstoffen, auswaschbar, Kunststoff-
Flasche aus 88 % nachwachsenden Rohstoffen, 100 % recycelbar</t>
  </si>
  <si>
    <t>40g</t>
  </si>
  <si>
    <t>100g</t>
  </si>
  <si>
    <t>Elastischer Montagekleber, auf Basis von Naturkautschuk und organischen Lösungsmittel, einseitig bestrichen wieder ablösbar</t>
  </si>
  <si>
    <t>50g</t>
  </si>
  <si>
    <t xml:space="preserve">Klebestift leicht verstreichbar, lösungsmittelfrei, geruchsneutral, kalt auswaschbar, Behälter aus mind. 50% nachwachsenden Rohstoffen,
Klebemasse aus mind. 95% natürlichen Inhaltsstoffen
</t>
  </si>
  <si>
    <t>8,2g</t>
  </si>
  <si>
    <t>21g</t>
  </si>
  <si>
    <t>Klebeband matt-unsichtbar, beschriftbar, schattenfrei kopierbar, lichtpausfähig und alterungsbeständig, lösungsmittelfrei, von festen Untergründen ablösbar, aus Zelluloseacetat</t>
  </si>
  <si>
    <t>19mmX33m</t>
  </si>
  <si>
    <t>12mmx33m</t>
  </si>
  <si>
    <t xml:space="preserve">Handabroller nachfüllbar, ohne Inhalt, Messer auswechselbar, 100% recycelter Kunststoff, Bandgrößen max. (L x B): 33 m x 19 mm und 10 mm x 19 m </t>
  </si>
  <si>
    <t>19 mm x 33 m</t>
  </si>
  <si>
    <t>19 mm x 10 m</t>
  </si>
  <si>
    <t>Klebeband aus beschichtetem Gewebe, hohe Wetterfestigkeit, Anwendung für innen und außen, reißfest und beschriftbar, 19mm x 2,75m</t>
  </si>
  <si>
    <t>Klebeband aus beschichtetem Gewebe, hohe Wetterfestigkeit, Anwendung für innen und außen, reißfest und beschriftbar, 38mm x 2,75m</t>
  </si>
  <si>
    <t xml:space="preserve">Klebefilm transparent, reißfester und klebestarker, transparenter Klebefilm aus mind. 90% Post-Consumer-Rezyklat-PET, lösungsmittelfrei, alterungsbeständig </t>
  </si>
  <si>
    <t>19mmx10m</t>
  </si>
  <si>
    <t>19mmx33m</t>
  </si>
  <si>
    <t>Verpackungsklebeband 66mx50mm aus mind. 90% Post-Consumer-Rezyklat-PET,  extrem reißfest, leise abrollbar, UV- und alterungs-beständig</t>
  </si>
  <si>
    <t xml:space="preserve">braun </t>
  </si>
  <si>
    <t>transparent</t>
  </si>
  <si>
    <t>Verpackungsklebeband aus Papier 50mx50mm aus 60% biobasiertem Material, der Rollenkern aus 100 / recyceltem Karton, Kleber lösungsmittelfrei</t>
  </si>
  <si>
    <t>Tesa Powerstrips Large, beidseitig klebend, rückstandsfrei wieder ablösbar, Maße: ca. 20x50mm, Tragfähigkeit 2.000g, VE=10 Stück oder gleichwertiger Art</t>
  </si>
  <si>
    <t>Tesa Posterstrips, beidseitig klebend, rückstandsfrei wieder ablösbar, Maße: ca. 14,5 x 42mm, Tragfähigkeit 200g, VE=20 Stück oder gleichwertiger Art</t>
  </si>
  <si>
    <t>Additionsrolle 57mmx40m 12mm Kerndurchmesser, aus holzfreiem, weißem Papier 60g/m², mit End-Warnstreifen, elementar chlorfrei (ECF)</t>
  </si>
  <si>
    <t>Vollmetallheftgerät mit Kunststoffummantelung aus nachhaltigem Rezyklat, doppelte Klammerführung, Springfachlademechanik, Klammergröße 24/6, 24/8, 26/6 und 26/8, Heftleistung 40 Blatt, Einlegetiefe 65mm, Heftung fest/lös-bar/nageln, GS geprüft, 25 Jahre Garantie</t>
  </si>
  <si>
    <t>Flachheftgerät mit Vollmetall mit Kunststoffummantelung, Oberlademechanik mit einfacher Klammerführung, Klammergröße Nr. 10, Heftleistung bis 20 Blatt, Einlegetiefe 38mm, GS geprüft, 10 Jahre Garantie</t>
  </si>
  <si>
    <t>Blockheftgerät, Springfachmechanik, Antiblockiersystem, Heftleistung 140 Blatt, variable Einlegetiefe bis 75 mm. 23/6 - 23/17, nachhaltig mind. 80% Rezyklat Anteil, GS geprüft, 25 Jahre Garantie</t>
  </si>
  <si>
    <t>Enthefter zum Lösen aller Standardklammern und den kleineren Klammern Nr.10, stabile Metallausführung mit Kunststoffgriff</t>
  </si>
  <si>
    <t>Heftklammern aus Stahl, umweltfreundlich verzinkt, VE=1.000 Stück</t>
  </si>
  <si>
    <t xml:space="preserve">
26/8 mm</t>
  </si>
  <si>
    <t>24/6 mm</t>
  </si>
  <si>
    <t>Nr. 10 klein</t>
  </si>
  <si>
    <t>26/6 mm</t>
  </si>
  <si>
    <t>23/6  mm</t>
  </si>
  <si>
    <t>23/8 mm</t>
  </si>
  <si>
    <t>Holzstempel mit individueller Textplatte mit Logo, 8 Zeilen, Breite 6 cm</t>
  </si>
  <si>
    <t>Holzstempel mit individueller Textplatte, 8 Zeilen, Breite 6 cm</t>
  </si>
  <si>
    <t>Stempelkissen mit Metallgehäuse 70 x 110 mm, Griffleiste für schnelles Öffnen, Farbton-Kennzeichnung durch umlaufenden Farbrahmen, für Gummi- und Polymerstempel</t>
  </si>
  <si>
    <t>Selbstfärbender Datumstempel mit Textplatte, Abdruckgröße 3,8x20mm, Schrifthöhe 3,8mm, Gehäuse aus mind. 70% Recycling-Kunststoff, Datumseinstellung mittels Antriebsräder, Stempelkissen austauschbar, Monat in Buchstaben</t>
  </si>
  <si>
    <t>Stativstempel selbstfärbend, Textplatte mit ca. 8 Zeilen, Abdruckgröße: 58 x 37 mm
Gehäuse aus 75% Recycling-Kunststoff, mit individueller Textplatte</t>
  </si>
  <si>
    <t>Textstempel selbstfärbend, rutschfeste Soft-Touch Griffkappe, Textplatte mit ca. 6 Zeilen, Abdruckgröße 58 x 22mm, mit individueller Textplatte mit Logo, Umweltzeichen Blauer Engel</t>
  </si>
  <si>
    <t>Textstempel selbstfärbend, rutschfeste Soft-Touch Griffkappe, Textplatte mit ca. 6 Zeilen, Abdruckgröße 58 x 22mm, mit individueller Textplatte, Umweltzeichen Blauer Engel</t>
  </si>
  <si>
    <t>Textstempel selbstfärbend, rutschfeste Soft-Touch Griffkappe, Textplatte mit ca. 6 Zeilen, Abdruckgröße 64 x 26mm, mit individueller Textplatte mit Logo, Umweltzeichen Blauer Engel</t>
  </si>
  <si>
    <t>Textstempel selbstfärbend, rutschfeste Soft-Touch Griffkappe, Textplatte mit ca. 6 Zeilen, Abdruckgröße 64 x 26mm, mit individueller Textplatte, Umweltzeichen Blauer Engel</t>
  </si>
  <si>
    <t>ungetränkt</t>
  </si>
  <si>
    <t>Stempelfarbe für Stempelkissen für Gummi- u. Polymerstempel, ohne Öl, Flasche mit Verstreicher, Inhalt 30 ml</t>
  </si>
  <si>
    <t>Schere aus gehärtetem Edelstahl, rostgeschützt, mit messerscharfer Schneide, ergonomisch geformten Soft-Griffmulden</t>
  </si>
  <si>
    <t>7 Zoll</t>
  </si>
  <si>
    <t>8 Zoll</t>
  </si>
  <si>
    <t>10 Zoll</t>
  </si>
  <si>
    <t>Brieföffner gerade, aus rostfreiem Edelstahl, mit aufgebogener Klinge und Holzgriff, Länge 24,8 cm</t>
  </si>
  <si>
    <t>Lineal aus Kunststoff, transparent, mit mm-Teilung auf Facette und Tuschekante</t>
  </si>
  <si>
    <t>20 cm</t>
  </si>
  <si>
    <t>30 cm</t>
  </si>
  <si>
    <t>40 cm</t>
  </si>
  <si>
    <t>Holzlineal mit Metalleinlage, mm-Teilung, abgerundete Tuschekante</t>
  </si>
  <si>
    <t xml:space="preserve">Briefklammer, Klemmteil aus kräftigem Federstahl, Bügel vernickelt, klappbar und abnehmbar, 19mm breit und 7mm Klemmweite, VE=12 Stück  
</t>
  </si>
  <si>
    <t xml:space="preserve">Briefklammer, Klemmteil aus kräftigem Federstahl, Bügel vernickelt, klappbar und abnehmbar, 25mm breit, VE=12 Stück  
</t>
  </si>
  <si>
    <t xml:space="preserve">Briefklammer, Klemmteil aus kräftigem Federstahl, Bügel vernickelt, klappbar und abnehmbar, 13mm breit, VE=12 Stück  
</t>
  </si>
  <si>
    <t>Klemmbrett A4 hoch, Maße: 34x23 cm, aus bruchsicherem Kunststoff-mind. 80% Recyclinganteil, mit starker Federklemme, Umweltzeichen Blauer Engel</t>
  </si>
  <si>
    <t>Klemmbrett A4 hoch, Pappkern mit Spezial-Kraftpapierbezug, mit Aufhängöse, Umweltzeichen Blauer Engel</t>
  </si>
  <si>
    <t xml:space="preserve">Büroklammern 26mm, farbig lackiert, VE=100 Stück 
</t>
  </si>
  <si>
    <t xml:space="preserve">Büroklammern 26mm, Kunststoff ummantelt, VE=100 Stück 
</t>
  </si>
  <si>
    <t>Büroklammern 26mm, verzinkt, VE=1.000 Stück</t>
  </si>
  <si>
    <t>Büroklammern 32mm, verzinkt, VE=100 Stück</t>
  </si>
  <si>
    <t xml:space="preserve">Büroklammern 32mm, Kunststoff ummantelt, VE=100 Stück 
</t>
  </si>
  <si>
    <t>Aktenklammern 50mm gewellt, verzinkt, VE=100 Stück</t>
  </si>
  <si>
    <t>Stehsammler A4 hoch, aus Recycling Hartpappe, metallbeschlagenes Griffloch und aufgeklebtem Rückenschild Füllvermögen 76 mm, Maße 80 x 245 x 320/200 mm, Umweltzeichen - Blauer Engel</t>
  </si>
  <si>
    <t xml:space="preserve">Stehsammler A4 hoch, aus 100% Recyclingkunststoff, mit seitlichem Raster, 148 mm Höhe vorn, Griffloch und Platz für ein Beschriftungsschild am Rücken, Maße 76 x 246 x 315mm, Umweltzeichen Blauer Engel
</t>
  </si>
  <si>
    <t>Stehsammler für Format DIN A4, Karton aus nachhaltigem Waldanbau, Füllvermögen ca. 94 mm, mit Griffloch, Maße 82x255x305 mm</t>
  </si>
  <si>
    <t>Briefablage DIN A4/C4, aus 100% Recyclingkunststoff, senkrecht und versetzt stapelbar, kompatibel zu allen handelsüblichen Ablagekörben, Maße 255 x 348 x 65 mm, Umweltzeichen Blauer Engel</t>
  </si>
  <si>
    <t>Stiftköcher rund, aus bruchsicherem, 100% Recyclingkunststoff, mit Brief- und Zettelfach, vier Einzelbehälter, Ø 14 cm x 12,5 cm hoch, Umweltzeichen Blauer Engel</t>
  </si>
  <si>
    <t xml:space="preserve">Schreibunterlage 50 x 65cm, rutschfest, mit auswechselbarer, blendfreier, transparenter Vollsichtauflage, auswechselbarem 3-Jahreskalender </t>
  </si>
  <si>
    <t>Schreibunterlage transparent 39x66cm, matt, blendfrei, abwischbar, vollständig recycelbar</t>
  </si>
  <si>
    <t>Papierschreibunterlage mit Schutzleiste ca. 59 x 40 cm, mit Kalendarium sowie Tageseinteilung, kein umknicken der Ecken durch stabile Leimung, 35 Blatt</t>
  </si>
  <si>
    <t>Schreibunterlage aus Recyclingpapier ca. 59 x 40 cm, mit Kalendarium mit Tageseiteinteilung, kein umknicken der Ecken durch stabile Leimung an der Unterkante, 35 Blatt, Umweltzeichen Blauer Engel</t>
  </si>
  <si>
    <t>Gummiringe rot, aus Naturkautschuk, dehnfähig, spannkräftig, besonders haltbar, VE=50 g</t>
  </si>
  <si>
    <t>Ø 85 mm</t>
  </si>
  <si>
    <t>Ø 100mm</t>
  </si>
  <si>
    <t>Pinnwandnadeln aus Stahl mit ergonomisch geformtem Kopf aus Plastik, Nadellänge 12 mm, Kopfgröße 7,5 x 12 mm, VE=20 Stück</t>
  </si>
  <si>
    <t>sortiert</t>
  </si>
  <si>
    <t>Reinigungstücher, feuchte, fusselfreie Reinigungstücher für die intensive Reinigung von Oberflächen und Gehäusen von Computern, Druckern, Telefonen, Fax- und Kopiergeräten, antistatische und desinfizierende Wirkung. Tenside biologisch abbaubar, Dose mit 100 feuchten Tüchern</t>
  </si>
  <si>
    <t>Reinigungstücher, feuchte, fusselfreie Reinigungstücher zur schonenden und streifenfreien Reinigung von Monitoren und Bildschirm, Reinigungsmittel enthält Orangenöl, je ein feuchtes und trockenes Reinigungstuch im Doppelpack</t>
  </si>
  <si>
    <t>Druckluftreiniger zum Entfernen von Staub und Schmutz an schwer zugänglichen Stellen, Sprühdose mit aufsteckbarem Kunststoffrohr, nicht brennbar,
Inhalt 200 ml</t>
  </si>
  <si>
    <t>200 ml nicht brennbar</t>
  </si>
  <si>
    <t xml:space="preserve">Bindfaden mittelstark bis 8 kg - 80 m, aus Naturfaser  </t>
  </si>
  <si>
    <t xml:space="preserve">Bindfaden stark bis 16 kg - 100 m, aus Naturfaser </t>
  </si>
  <si>
    <t xml:space="preserve">Steckdosenleiste 3-fach mit Schalter, beleuchteter 2-poliger Ein-/Ausschalter, Steckdoseneinsätze um 45° gedreht, Kabellänge 1,4 m </t>
  </si>
  <si>
    <t xml:space="preserve">Steckdosenleiste 3-fach ohne Schalter, Steckdoseneinsätze um 45° gedreht, Kabellänge 1,4m </t>
  </si>
  <si>
    <t xml:space="preserve">Steckdosenleiste 3-fach ohne Schalter, Steckdoseneinsätze um 45° gedreht, Kabellänge 3m </t>
  </si>
  <si>
    <t xml:space="preserve">Steckdosenleiste 3-fach ohne Schalter, Steckdoseneinsätze um 45° gedreht, Kabellänge 5m </t>
  </si>
  <si>
    <t xml:space="preserve">Steckdosenleiste 4-fach mit Schalter, beleuchteter 2-poliger Ein-/Ausschalter, Steckdoseneinsätze um 45° gedreht, Kabellänge 1,4 m </t>
  </si>
  <si>
    <t xml:space="preserve">Steckdosenleiste 6-fach mit Schalter, beleuchteter 2-poliger Ein-/Ausschalter, Steckdoseneinsätze um 45° gedreht, Kabellänge 3m </t>
  </si>
  <si>
    <t xml:space="preserve">Steckdosenleiste 8-fach mit Schalter, beleuchteter 2-poliger Ein-/Ausschalter, Steckdoseneinsätze um 45° gedreht, Kabellänge 1,4 m </t>
  </si>
  <si>
    <t xml:space="preserve">Magnete rund, Ø 24 mm, Höhe 7mm, mit Griffrand, Haftkraft mindestens 0,3 Kp
 </t>
  </si>
  <si>
    <t xml:space="preserve">Magnete rund, Ø 32 mm, Höhe 7mm, mit Griffrand, Haftkraft mindestens 0,8 Kp
 </t>
  </si>
  <si>
    <t xml:space="preserve">Magnete rund, Ø 38 mm, Höhe 13,5mm, mit Griffrand, Haftkraft mindestens 2,5 Kp
</t>
  </si>
  <si>
    <t xml:space="preserve">Tafelwischer für Weißwandtafeln, Kunststoffgehäuse mit integriertem Magnetstreifen, Maße 7,5x4,5x16cm, nachfüllbar </t>
  </si>
  <si>
    <t>Tafelschwamm zur Reinigung von Kreidetafeln, Viskose, sehr saugstark, Maße: 140 x 90 x 40 mm</t>
  </si>
  <si>
    <t xml:space="preserve">Schulkreide 13 mm Ø, 85 mm lang, für alle Tafeloberflächen, mit Fingerschutzfilm, besonders staubarm entsprechend der Norm EN71-3 VE=72 Stück </t>
  </si>
  <si>
    <t xml:space="preserve">Schulkreide 13 mm Ø, 85 mm lang, für alle Tafeloberflächen, mit Fingerschutzfilm, besonders staubarm entsprechend der Norm EN71-3  VE=12 Stück </t>
  </si>
  <si>
    <t>Schulkreide, 12mm eckig, staubfrei, mit Papier bandrolliert, VE=12 Stück</t>
  </si>
  <si>
    <t>Kreidehalter für konvexe Tafel-Kreiden, magnethaftend</t>
  </si>
  <si>
    <t xml:space="preserve">Folientaschen für Laminatoren, Material Polyester, Oberfläche glänzend </t>
  </si>
  <si>
    <t>A4 80mic</t>
  </si>
  <si>
    <t>A4 125mic</t>
  </si>
  <si>
    <t>A4 80mic mit Lochrand</t>
  </si>
  <si>
    <t>A3 125mic</t>
  </si>
  <si>
    <t>A3 250mic</t>
  </si>
  <si>
    <t xml:space="preserve">Taschenrechner 8-stelliges Display, Solar- und Batteriebetrieb, verstellbares Display, automatisches abschalten, Währungsumrechnung, TAX-Funktion </t>
  </si>
  <si>
    <t>Taschenrechner 10-stelliges Display, Solar- und Batteriebetrieb, Display LCD, automatisches abschalten, Währungsumrechnung, TAX-Funktion</t>
  </si>
  <si>
    <t>Wissenschaftlicher Taschenrechner Solarbetrieb, Display mit 10 + 2 Stellen, 144 Funktionen, Speicher, SCI/FIX/ENG Funktion, Prozentrechnung, 18 Klammerebenen, Umrechnung von Polarkoordinaten in rechtwinklige Koordinaten und invers, Hyperbolische und invers. hyperbolische Funktionen, Berechnungen in Neugrad, Altgrad und Bogenmaß, Umrechnung von Sexagesimal in Dezimal und invers, Bruchrechenautomatik, Zufallszahlengenerator, Vorzeichenwechsel, incl. Hardcase, Umweltzeichen Blauer Engel</t>
  </si>
  <si>
    <t>Schlüsselanhänger aus Kunststoff, mit auswechselbaren und  beschriftbaren Etiketten, 52 x 3 x 21 mm</t>
  </si>
  <si>
    <t xml:space="preserve">Namenschild 34 x 80 mm blanko mit Magnet, VE=5 Stück </t>
  </si>
  <si>
    <t xml:space="preserve">Namenschild 40 x 75 mm blanko mit Einsteckschildchen, Kombiklemme, VE=25 Stück </t>
  </si>
  <si>
    <t xml:space="preserve">Namensschild 54 x 90 mm blanko, mit Einsteckschildchen, Kombiklemme, VE=25 Stück </t>
  </si>
  <si>
    <t>Namensschilder 90 x 60 mm blanko, mit Clip</t>
  </si>
  <si>
    <t xml:space="preserve">Buchkalender DIN A5 ca. 14,6 x 21 cm, 2 Seiten = 1 Woche, 128 Seiten, Kalendarium mit Einteilung von 7:00 Uhr bis 20:00 Uhr, Arbeitstage- und Wochenzählung, mit Eckperforation, Kartoneinband, Umweltzeichen Blauer Engel </t>
  </si>
  <si>
    <t>Buchkalender DIN A5 ca. 14,5 x 21 cm, 1 Seite = 1 Tag, Samstag und Sonntag auf einer Seite, Kalendarium mit halbstündlicher Einteilung von 7:00 Uhr bis 23:00 Uhr, Arbeitstage- und Wochenzählung, Gesamtumfang 392 Seiten, mit Eckperforation, Zeichenband,  Umweltzeichen Blauer Engel</t>
  </si>
  <si>
    <t xml:space="preserve">rot </t>
  </si>
  <si>
    <t>Dreimonatskalender ca. 30 x 49 cm einschl. 15 cm Klapprückwand, drei Monate auf einem Blatt, Sonn- und Feiertage hervorgehoben, Druck schwarz/rot, mit Wochenzählung, Jahresübersicht und Ferientermine, zurückliegender und kommender Monat andersfarbig, mit rotem Datumsschieber, Umweltzeichen Blauer Engel</t>
  </si>
  <si>
    <t xml:space="preserve">Dreimonatskalender ca. 30 x 78 cm inkl. Kopftafel, drei Monate auf einem Blatt, Sonn- und Feiertage hervorgehoben, mit Wochenzählung, Ferientermine auf der Kopftafel, Jahresübersicht, zurückliegender und kommender Monat andersfarbig, mit rotem Datumsschieber, </t>
  </si>
  <si>
    <t>Plakatkalender 100x70cm, 14 Monate nebeneinander, 100% Recyclingpapier, Sonn- und Feiertage vervorgehoben, Arbeitstage- und Wochenzählung</t>
  </si>
  <si>
    <t>Quadratkalender ca. 16 x 15 cm, eingesteckt in einer schwarzen Kunststoffmappe, 1 Woche = 2 Seiten, Wire-O-Bindung, Sonn- und Feiertage hervorgehoben, Stundeneinteilung von 7:00 bis 20:00 Uhr, Wochenzählung, Zweimonatsübersicht, 120 Seiten</t>
  </si>
  <si>
    <t>Quadratkalender ca. 21 x 21 cm, 1 Wo = 2 Seiten, Halbstundeneinteilung von 7:00 bis 20:00 Uhr, Jahreskalendarium, wattierter Einband, Eckperforation u. Lesezeichenband, Sonn- und Feiertage hervorgehoben</t>
  </si>
  <si>
    <t>Querterminkalender 1 Woche = 1 Seite, mit Stundeneinteilung, Monats- u. Jahres-übersicht, Wire-O-Bindung, ca. 30 x 10cm, Sonn- u. Feiertage hervorgehoben, Wochenzählung, Umweltzeichen Blauer Engel</t>
  </si>
  <si>
    <t>Querterminkalender 1 Woche = 2 Seite, mit Stundeneinteilung, Monats- u. Jahres-übersicht, Wire-O-Bindung, ca. 30 x 10cm, Sonn- u. Feiertage hervorgehoben, Wochenzählung, Umweltzeichen Blauer Engel</t>
  </si>
  <si>
    <t>Querterminkalender 1 Woche = 2 Seiten, mit Stundeneinteilung, Dreimonats- u. Jahresübersicht, Wire-O-Bindung, ca. 42 x 14cm, Sonn- u. Feiertage hervorgehoben, Wochenzählung</t>
  </si>
  <si>
    <t>Tafelkalender, Recyclingpapier, 14,8 x 21 cm, 6 Monate/1 Seite, Sonn- und Feiertage hervorgehoben, Tageszählung, Ferientermine, Arbeitstagezählung, Wochenzählung, Kalendarium deutsch, Umweltzeichen Blauer Engel</t>
  </si>
  <si>
    <t>Viermonatskalender ca. 33 x 58 cm einschl. 15 cm Klapprückwand, vier Monate auf einem Blatt, Sonn- und Feiertage hervorgehoben, Druck schwarz/rot, mit Wochenzählung, Jahresübersicht und Ferientermine, zurückliegender und kommender Monat andersfarbig, mit rotem Datumsschieber, Umweltzeichen Blauer Engel</t>
  </si>
  <si>
    <t>Hautdesinfektiongel Sterillium Gel pure dezinfizierendes, alkoholisches Gel zur hygienischen Händereinigung, mit Glyzerin und Panthenol, unparfümiert</t>
  </si>
  <si>
    <t>475ml</t>
  </si>
  <si>
    <t>Hautdesinfektionsgel Sterillium Geldezinfizierendes, alkoholisches Gel zur hygienischen Händereinigung, mit Glyzerin und Panthenol, unparfümiert</t>
  </si>
  <si>
    <t>200ml</t>
  </si>
  <si>
    <t>Hautpflegecreme Stokolan Intense zur Pflege nach sehr hautaustrockenden Arbeiten, silikonfrei, stark fettend, schnell einziehend, parfümiert, wie Stokolan Intense oder gleichwertiger Art</t>
  </si>
  <si>
    <t>100ml</t>
  </si>
  <si>
    <t>Hautpflegecreme Stokolan zur Pflege stark beanspruchter Haut, silikonfrei, schnell einziehend, hinterllässt keinen störenden Fettfilm, parfümiert, wie Stokolan Classic oder gleichweriger Art</t>
  </si>
  <si>
    <t>Hautpflegecreme Stokolan zur Pflege stark beanspruchter Haut, silikonfrei, schnell einziehend, hinterllässt keinen störenden Fettfilm, unparfümiert, wie Stokolan Sensitive PURE oder gleichwertiger Art</t>
  </si>
  <si>
    <t>Hautreinigung Estesol, cremiger Hautreiniger mit milder Reinigungskraft, Anwendung bei leichten Verschmutzungen, farbstofffrei, seifenfrei, unparfümiert, mit Dosierpumpe, wie Deb Stoko Estesol oder gleichwertiger Art</t>
  </si>
  <si>
    <t>250ml</t>
  </si>
  <si>
    <t>Hautreinigung Estesol, cremiger Hautreiniger mit milder Reinigungskraft, Anwendung bei leichten Verschmutzungen, farbstofffrei, seifenfrei, unparfümiert,wie Deb Stoko Estesol oder gleichwertiger Art</t>
  </si>
  <si>
    <t>2000ml</t>
  </si>
  <si>
    <t>Hautreinigung Kresto mit biologisch abbaubarem Reibemittel, Anwendung bei extrem starker Verschmutzung, mit Hautschutzstoff Eucornol, lösungsmittelfrei, hautschonend, seifenfrei, parfümiert, wie Kresto oder gleichweertiger Art</t>
  </si>
  <si>
    <t>Hautreinigung Kresto mit biologisch abbaubarem Reibemittel, Anwendung bei extrem starker Verschmutzung, mit Hautschutzstoff Eucornol, lösungsmittelfrei, hautschonend, seifenfrei, parfümiert, wie Kresto oder gleichwertiger Art</t>
  </si>
  <si>
    <t xml:space="preserve">2000ml </t>
  </si>
  <si>
    <t>Hautreinigung Solopol Handreiniger mit Reibemittel, Anwendung bei starker Verschmutzung, mit Hautschutzstoff Eucornol, lösungsmittelfrei, hautschonend, seifenfrei, parfümiert, wie Solopol oder gleichwertiger Art</t>
  </si>
  <si>
    <t>Hautschutzcreme Stoko Protect schützt bei Feuchtarbeit, wässrigen Arbeitsstoffen und dem Tragen persönlicher Schutzkleidung wie z.B. Schutzhandschuhe, leicht fettend, schnell einziehend, silikonfrei, unparfümiert, wie Stokoderm oder gleichwertiger Art</t>
  </si>
  <si>
    <t>Hautschutzcreme Stokoderm schützt die Haut bei wechselnden Arbeitsstoffen, schwach fettend, schnell einziehend, silikonfrei, gute Hautverträglichkeit, dermatologisch getestet, wie Stokoderm oder gleichweriger Art</t>
  </si>
  <si>
    <t>Hautschutzemulsion Stoko schützt bei Hauterweichungen und mechanischer Beanspruchung der Haut, mit Hautschutzstoff Eucornol, schwach fettend, silikonfrei, unparfümiert, wie Stokoderm oder gleichwertiger Art</t>
  </si>
  <si>
    <t>Erste-Hilfe-Verbandskasten gemäß DIN 13157, die steril verpackten Verbandsstoffe sind mind. 5 Jahre haltbar</t>
  </si>
  <si>
    <t>Nachfüllset für den Erste-Hilfe-Verbandskasten gemäß DIN 13157 (66 Teile)</t>
  </si>
  <si>
    <t>Erste-Hilfe-Verbandskasten gemäß DIN 13169, die steril verpackten Verbandsstoffe sind mind. 5 Jahre haltbar</t>
  </si>
  <si>
    <t>Nachfüllset für den Erste-Hilfe-Verbandskasten gemäß DIN 13169 (141 Teile)</t>
  </si>
  <si>
    <t xml:space="preserve">Brother Drumkit für  MFC-L2750 DR-2400 Kapazität ca. 12.000 Seiten </t>
  </si>
  <si>
    <t>DR-2400</t>
  </si>
  <si>
    <t xml:space="preserve">Brother Drumkit für HL-5240, Kapazität ca. 25.000 Seiten </t>
  </si>
  <si>
    <t>DR-3100</t>
  </si>
  <si>
    <t>Brother Drumkit für MFC-8880, Kapazität ca. 25.000 Seiten</t>
  </si>
  <si>
    <t>DR-3200</t>
  </si>
  <si>
    <t xml:space="preserve">Brother Drumkit für  MFC-9970, Trommeleinheit, Kapazität ca. 25.000 Seiten </t>
  </si>
  <si>
    <t>DR-320CL</t>
  </si>
  <si>
    <t xml:space="preserve">Brother Drumkit für  MFC-L6900, Trommeleinheit, Kapazität ca. 25.000 Seiten </t>
  </si>
  <si>
    <t>DR-3400</t>
  </si>
  <si>
    <t xml:space="preserve">Brother Tintenpatrone für MFC-6490, bei 5 % Deckung, Kapazität ca. 4505 Seiten schwarz </t>
  </si>
  <si>
    <t>LC-1100BK</t>
  </si>
  <si>
    <t>Brother Tintenpatrone für MFC-6490, bei 5 % Deckung, Kapazität ca. 325 Seiten cyan</t>
  </si>
  <si>
    <t>LC-1100C</t>
  </si>
  <si>
    <t>Brother Tintenpatrone für MFC-6490, bei 5 % Deckung, Kapazität ca. 325 Seiten magenta</t>
  </si>
  <si>
    <t>LC-1100M</t>
  </si>
  <si>
    <t>Brother Tintenpatrone für MFC-6490, bei 5 % Deckung,  Kapazität ca. 325 Seiten gelb</t>
  </si>
  <si>
    <t>LC-1100Y</t>
  </si>
  <si>
    <t xml:space="preserve">Brother Tintenpatrone für MFC-J6930, bei 5 % Deckung, Kapazität ca. 550 Seiten schwarz </t>
  </si>
  <si>
    <t>LC-3217BK</t>
  </si>
  <si>
    <t>Brother Tintenpatrone für MFC-J6930, bei 5 % Deckung, Kapazität ca. 550 Seiten cyan</t>
  </si>
  <si>
    <t>LC-3217C</t>
  </si>
  <si>
    <t>Brother Tintenpatrone für MFC-J6930, bei 5 % Deckung, Kapazität ca. 550 Seiten magenta</t>
  </si>
  <si>
    <t>LC-3217M</t>
  </si>
  <si>
    <t>Brother Tintenpatrone für MFC-J6930, bei 5 % Deckung,  Kapazität ca. 550 Seiten gelb</t>
  </si>
  <si>
    <t>LC-3217Y</t>
  </si>
  <si>
    <t xml:space="preserve">Brother Toner für MFC-L2750,  bei 5% Deckung, Kapazität ca. 3.000 Seiten, Farbe schwarz </t>
  </si>
  <si>
    <t>TN-2420</t>
  </si>
  <si>
    <t xml:space="preserve">Brother Toner für MFC-L3750,  bei 5% Deckung, Kapazität ca. 3.000 Seiten, Farbe schwarz </t>
  </si>
  <si>
    <t>TN-247BK</t>
  </si>
  <si>
    <t>Brother Toner für MFC-L3750,  bei 5% Deckung, Kapazität ca. 2.300 Seiten, Farbe cyan</t>
  </si>
  <si>
    <t>TN-247C</t>
  </si>
  <si>
    <t>Brother Toner für MFC-L3750,  bei 5% Deckung, Kapazität ca. 2.300 Seiten, Farbe magenta</t>
  </si>
  <si>
    <t>TN-247M</t>
  </si>
  <si>
    <t>Brother Toner für MFC-L3750,  bei 5% Deckung, Kapazität ca. 2.300 Seiten, Farbe gelb</t>
  </si>
  <si>
    <t>TN-247Y</t>
  </si>
  <si>
    <t xml:space="preserve">Brother Toner für HL-5240, bei 5% Deckung, Kapazität ca. 7.000 Seiten, Farbe schwarz </t>
  </si>
  <si>
    <t>TN-3170</t>
  </si>
  <si>
    <t xml:space="preserve">Brother Toner für MFC-9970,  bei 5% Deckung, Kapazität ca. 4.000 Seiten, Farbe schwarz </t>
  </si>
  <si>
    <t>TN-325BK</t>
  </si>
  <si>
    <t>Brother Toner für MFC-9970,  bei 5% Deckung, Kapazität ca. 3.500 Seiten, Farbe cyan</t>
  </si>
  <si>
    <t>TN-325C</t>
  </si>
  <si>
    <t>Brother Toner für MFC-9970,  bei 5% Deckung, Kapazität ca. 3.500 Seiten, Farbe magenta</t>
  </si>
  <si>
    <t>TN-325M</t>
  </si>
  <si>
    <t>Brother Toner für MFC-9970,  bei 5% Deckung, Kapazität ca. 3.500 Seiten, Farbe gelb</t>
  </si>
  <si>
    <t>TN-325Y</t>
  </si>
  <si>
    <t xml:space="preserve">Brother Toner für MFC-8880,  bei 5% Deckung, Kapazität ca. 8.000 Seiten, Farbe schwarz </t>
  </si>
  <si>
    <t>TN-3280</t>
  </si>
  <si>
    <t xml:space="preserve">Brother Toner für MFC-L6900, bei 5 % Deckung,  Kapazität ca. 8.000 Seiten, Farbe schwarz </t>
  </si>
  <si>
    <t>TN-3480</t>
  </si>
  <si>
    <t xml:space="preserve">HP Tintenpatrone schwarz 950 XL für Office Jet Pro 8600, bei 5 % Deckung, Kapazität schwarz 2.300 Seiten </t>
  </si>
  <si>
    <t>CN045AE</t>
  </si>
  <si>
    <t>HP</t>
  </si>
  <si>
    <t>HP Tintenpatrone cyan 951XL für Office Jet Pro 8600, bei 5 % Deckung, Kapazität 1.000 Seiten</t>
  </si>
  <si>
    <t>CN046AE</t>
  </si>
  <si>
    <t>HP Tintenpatrone magenta 951XL für Office Jet Pro 8600, bei 5 % Deckung, Kapazität 1.000 Seiten</t>
  </si>
  <si>
    <t>CN047AE</t>
  </si>
  <si>
    <t>HP Tintenpatrone gelb 951XL für Office Jet Pro 8600, bei 5 % Deckung, Kapazität 1.000 Seiten</t>
  </si>
  <si>
    <t>CN048AE</t>
  </si>
  <si>
    <t xml:space="preserve">HP Tintenpatrone cyan 953XL für Office Jet Pro 8700, bei 5 % Deckung, Kapazität 1.450 Seiten </t>
  </si>
  <si>
    <t>F6U16AE</t>
  </si>
  <si>
    <t xml:space="preserve">HP Tintenpatrone magenta 953XL für Office Jet Pro 8700, bei 5 % Deckung, Kapazität 1.450 Seiten </t>
  </si>
  <si>
    <t>F6U17AE</t>
  </si>
  <si>
    <t xml:space="preserve">HP Tintenpatrone gelb 953XL für Office Jet Pro 8700, bei 5 % Deckung, Kapazität 1.450 Seiten </t>
  </si>
  <si>
    <t>F6U18AE</t>
  </si>
  <si>
    <t xml:space="preserve">HP Tintenpatrone schwarz 953XL für Office Jet Pro 8700, bei 5 % Deckung, Kapazität 2.000 Seiten </t>
  </si>
  <si>
    <t>L0S70AE</t>
  </si>
  <si>
    <t>HP Toner Colorlaser Jet CP2027, bei 5 % Deckung, Kapazität 3.500 Seiten, schwarz</t>
  </si>
  <si>
    <t>CC530A</t>
  </si>
  <si>
    <t>HP Toner Colorlaser Jet CP2027, bei 5 % Deckung, Kapazität 2.800 Seiten, cyan</t>
  </si>
  <si>
    <t>CC531A</t>
  </si>
  <si>
    <t>HP Toner Colorlaser Jet CP2027, bei 5 % Deckung, Kapazität 2.800 Seiten, gelb</t>
  </si>
  <si>
    <t>CC532A</t>
  </si>
  <si>
    <t>HP Toner Colorlaser Jet CP2027, bei 5 % Deckung, Kapazität 2.800 Seiten, magenta</t>
  </si>
  <si>
    <t>CC533A</t>
  </si>
  <si>
    <t>HP Toner Colorlaser Jet CP 4525 Series, bei 5 % Deckung, Kapazität 17.000 Seiten, Farbe schwarz</t>
  </si>
  <si>
    <t>CE260X</t>
  </si>
  <si>
    <t>HP Toner Colorlaser Jet CP 4525 Series, bei 5 % Deckung, Kapazität 11.000 Seiten, Farbe cyan</t>
  </si>
  <si>
    <t>CE261X</t>
  </si>
  <si>
    <t>HP Toner Colorlaser Jet CP 4525 Series, bei 5 % Deckung, Kapazität 11.000 Seiten, Farbe gelb</t>
  </si>
  <si>
    <t>CE262X</t>
  </si>
  <si>
    <t>HP Toner Colorlaser Jet CP 4525 Series, bei 5 % Deckung, Kapazität 11.000 Seiten, Farbe magenta</t>
  </si>
  <si>
    <t>CE263X</t>
  </si>
  <si>
    <t>HP Toner Colorlaser Jet Enterprise M 750 Series, bei 5 % Deckung, Kapazität 13.500 Seiten, Farbe cyan</t>
  </si>
  <si>
    <t>CE270A</t>
  </si>
  <si>
    <t>HP Toner Colorlaser Jet Enterprise M 750 Series, bei 5 % Deckung, Kapazität 15.000 Seiten, Farbe cyan</t>
  </si>
  <si>
    <t>CE271A</t>
  </si>
  <si>
    <t>HP Toner Colorlaser Jet Enterprise M 750 Series, bei 5 % Deckung, Kapazität 15.000 Seiten, Farbe gelb</t>
  </si>
  <si>
    <t>CE272A</t>
  </si>
  <si>
    <t xml:space="preserve">HP Toner Colorlaser Jet Enterprise M 750 Series, bei 5 % Deckung, Kapazität 15.000 Seiten, Farbe magenta </t>
  </si>
  <si>
    <t>CE273A</t>
  </si>
  <si>
    <t>HP Toner für  HP Laserjet PRO 400 Color, bei 5 % Deckung, Kapazität ca. 4.000 Seiten, Farbe schwarz</t>
  </si>
  <si>
    <t>CE410X</t>
  </si>
  <si>
    <t>HP Toner für  HP Laserjet PRO 400 Color, bei 5 % Deckung, Kapazität ca. 2.600 Seiten, Farbe cyan</t>
  </si>
  <si>
    <t>CE411A</t>
  </si>
  <si>
    <t>HP Toner für  HP Laserjet PRO 400 Color, bei 5 % Deckung, Kapazität ca. 2.600 Seiten, Farbe gelb</t>
  </si>
  <si>
    <t>CE412A</t>
  </si>
  <si>
    <t>HP Toner für  HP Laserjet PRO 400 Color, bei 5 % Deckung, Kapazität ca. 2.600 Seiten, Farbe magenta</t>
  </si>
  <si>
    <t>CE413A</t>
  </si>
  <si>
    <t>HP Toner für LaserJet P2057, bei 5 % Deckung, Kapazität 2.300 Seiten, Farbe schwarz</t>
  </si>
  <si>
    <t>CE505A</t>
  </si>
  <si>
    <t>HP Toner für LaserJet P2057, bei 5 % Deckung, Kapazität 6.500 Seiten, Farbe schwarz</t>
  </si>
  <si>
    <t>CE505X</t>
  </si>
  <si>
    <t>HP Toner für PRO MFP M 420 Series, bei 5 % Deckung, Kapazität ca. 3.100 Seiten, Farbe schwarz</t>
  </si>
  <si>
    <t>CF226A</t>
  </si>
  <si>
    <t>HP Toner für PRO MFP M 420 Serie, bei 5 % Deckung, Kapazität ca. 9.000 Seiten, Farbe schwarz</t>
  </si>
  <si>
    <t>CF226X</t>
  </si>
  <si>
    <t>HP Toner für HP Laserjet PRO M 203 Series, bei 5 % Deckung, Kapazität 3.500 Seiten, Farbe schwarz</t>
  </si>
  <si>
    <t>CF230X</t>
  </si>
  <si>
    <t>HP Toner für LaserJet PRO M405 Series, bei 5 % Deckung, Kapazität 3.000 Seiten, Farbe schwarz</t>
  </si>
  <si>
    <t>CF259A</t>
  </si>
  <si>
    <t>HP Toner für LaserJet PRO M405 Series, bei 5 % Deckung, Kapazität 10.000 Seiten, Farbe schwarz</t>
  </si>
  <si>
    <t>CF259X</t>
  </si>
  <si>
    <t>HP Toner für HP Laserjet PRO 400 MFP M 425, bei 5 % Deckung, Kapazität ca. 2.560 Seiten, Farbe schwarz</t>
  </si>
  <si>
    <t>CF280A</t>
  </si>
  <si>
    <t>HP Toner für HP Laserjet PRO 400 MFP M 425, bei 5 % Deckung, Kapazität ca. 6.900 Seiten, Farbe schwarz</t>
  </si>
  <si>
    <t>CF280X</t>
  </si>
  <si>
    <t>HP Toner für  HP Laserjet Enterprise MFP M 527 Serie, bei 5 % Deckung, Kapazität ca. 18.000 Seiten, Farbe schwarz</t>
  </si>
  <si>
    <t>CF287X</t>
  </si>
  <si>
    <t>HP Toner für HP Color Laserjet Enterprise MFP M 577, bei 5 % Deckung, Kapazität ca. 12.500 Seiten, Farbe schwarz</t>
  </si>
  <si>
    <t>CF360X</t>
  </si>
  <si>
    <t>HP Toner für HP Color Laserjet Enterprise MFP M 577, bei 5 % Deckung, Kapazität ca. 5.000 Seiten, Farbe cyan</t>
  </si>
  <si>
    <t>CF361A</t>
  </si>
  <si>
    <t>HP Toner für HP Color Laserjet Enterprise MFP M 577, bei 5 % Deckung, Kapazität ca. 5.000 Seiten, Farbecyan</t>
  </si>
  <si>
    <t>CF362A</t>
  </si>
  <si>
    <t>HP Toner für HP Color Laserjet Enterprise MFP M 577 bei 5 % Deckung, Kapazität ca. 5.000 Seiten, Farbe magenta</t>
  </si>
  <si>
    <t>CF363A</t>
  </si>
  <si>
    <t>HP Toner Colorlaser Jet PRO M 270 Series, bei 5 % Deckung,  Kapazität 2.800 Seiten, Farbe schwarz</t>
  </si>
  <si>
    <t>CF400X</t>
  </si>
  <si>
    <t>HP Toner Colorlaser Jet PRO M 270 Series, bei 5 % Deckung, Kapazität 2.300 Seiten, Farbe cyan</t>
  </si>
  <si>
    <t>CF401X</t>
  </si>
  <si>
    <t>HP Toner Colorlaser Jet PRO M 270 Series, bei 5 % Deckung, Kapazität 2.300 Seiten, Farbe gelb</t>
  </si>
  <si>
    <t>CF402X</t>
  </si>
  <si>
    <t>HP Toner Colorlaser Jet PRO M 270 Series, bei 5 % Deckung, Kapazität 2.300 Seiten, Farbe magenta</t>
  </si>
  <si>
    <t>CF403X</t>
  </si>
  <si>
    <t>HP Toner Colorlaser Jet PRO M 283, bei 5 % Deckung,  Kapazität 1.350 Seiten, Farbe schwarz</t>
  </si>
  <si>
    <t>W2210A</t>
  </si>
  <si>
    <t>HP Toner Colorlaser Jet PRO M 283, bei 5 % Deckung,  Kapazität 3.150 Seiten, Farbe schwarz</t>
  </si>
  <si>
    <t>W2210X</t>
  </si>
  <si>
    <t>HP Toner Colorlaser Jet PRO M 283, bei 5 % Deckung,  Kapazität 1.300 Seiten, Farbe cyan</t>
  </si>
  <si>
    <t>W2211A</t>
  </si>
  <si>
    <t>HP Toner Colorlaser Jet PRO M 283, bei 5 % Deckung,  Kapazität 2.450 Seiten, Farbe cyan</t>
  </si>
  <si>
    <t>W2211X</t>
  </si>
  <si>
    <t>HP Toner Colorlaser Jet PRO M 283, bei 5 % Deckung,  Kapazität 1.300 Seiten, Farbe gelb</t>
  </si>
  <si>
    <t>W2212A</t>
  </si>
  <si>
    <t>HP Toner Colorlaser Jet PRO M 283, bei 5 % Deckung,  Kapazität 2.450 Seiten, Farbe gelb</t>
  </si>
  <si>
    <t>W2212X</t>
  </si>
  <si>
    <t>HP Toner Colorlaser Jet PRO M 283, bei 5 % Deckung,  Kapazität 1.300 Seiten, Farbe magenta</t>
  </si>
  <si>
    <t>W2213A</t>
  </si>
  <si>
    <t>HP Toner Colorlaser Jet PRO M 283, bei 5 % Deckung,  Kapazität 2.450 Seiten, Farbe magenta</t>
  </si>
  <si>
    <t>W2213X</t>
  </si>
  <si>
    <t>HP Toner Colorlaser Jet PRO MFP M 479 Series, bei 5 % Deckung,  Kapazität 2.400 Seiten, Farbe schwarz</t>
  </si>
  <si>
    <t>W2030A</t>
  </si>
  <si>
    <t>HP Toner Colorlaser Jet PRO MFP M 479 Series, bei 5 % Deckung,  Kapazität 2.400 Seiten, Farbe cyan</t>
  </si>
  <si>
    <t>W2031A</t>
  </si>
  <si>
    <t>HP Toner Colorlaser Jet PRO MFP M 479 Series, bei 5 % Deckung,  Kapazität 2.400 Seiten, Farbe gelb</t>
  </si>
  <si>
    <t>W2032A</t>
  </si>
  <si>
    <t>HP Toner Colorlaser Jet PRO MFP M 479 Series, bei 5 % Deckung,  Kapazität 2.400 Seiten, Farbe magenta</t>
  </si>
  <si>
    <t>W2033A</t>
  </si>
  <si>
    <t>Gesamtsumme für 12 Monate netto</t>
  </si>
  <si>
    <t>Mehrwertsteuer</t>
  </si>
  <si>
    <t>Gesamtsumme für 12 Monate brutto</t>
  </si>
  <si>
    <t>Skonto / 14 Tage (in %)</t>
  </si>
  <si>
    <t>Anlage C 2 - Preisübersicht</t>
  </si>
  <si>
    <t>Abschluss einer Rahmenvereinbarung für die Lieferung von Büro-, EDV-Verbrauchs-material, Hautschutzmittel und Erste-Hilfe-Artikel (inkl. Online-Shop)</t>
  </si>
  <si>
    <t>Kategorie</t>
  </si>
  <si>
    <t>Gesamtsumme je Kategorie für 
12 Monate netto</t>
  </si>
  <si>
    <t>Schreiben &amp; Korrigieren</t>
  </si>
  <si>
    <t>Ordnen, Archivieren, Sortieren</t>
  </si>
  <si>
    <t>Kleben &amp; Etikettieren</t>
  </si>
  <si>
    <t>Verpacken &amp; Versenden</t>
  </si>
  <si>
    <t>Arbeitsplatz-Zubehör</t>
  </si>
  <si>
    <t>Papierprodukte</t>
  </si>
  <si>
    <t>Planen &amp; Präsentieren</t>
  </si>
  <si>
    <t>Tinte &amp; Toner</t>
  </si>
  <si>
    <t>Sonstiges</t>
  </si>
  <si>
    <t>Gesamtsumme netto für 12 
Monate alle Kategorien</t>
  </si>
  <si>
    <t>Gesamtsumme brutto für 12 
Monate alle Kategorien</t>
  </si>
  <si>
    <t>Gesamtsumme brutto für 24 
Monate alle Kategorien</t>
  </si>
  <si>
    <t>Stempelkissen  im Metallgehäuse 70 x 110 mm, Griffleiste für schnelles Öffnen, Farbton-Kennzeichnung durch umlaufenden Farbrahmen, für Gummi- und Polymerstempel</t>
  </si>
  <si>
    <t>Ausschreibung-Nr. 3.5-001/25</t>
  </si>
  <si>
    <t xml:space="preserve">0,7 mm HB  </t>
  </si>
  <si>
    <t xml:space="preserve">0,3 mm HB  </t>
  </si>
  <si>
    <r>
      <t xml:space="preserve">Minen für Tintenroller von </t>
    </r>
    <r>
      <rPr>
        <sz val="8"/>
        <color rgb="FFFF0000"/>
        <rFont val="Arial"/>
        <family val="2"/>
      </rPr>
      <t>Pos. 49 - 53</t>
    </r>
    <r>
      <rPr>
        <sz val="8"/>
        <rFont val="Arial"/>
        <family val="2"/>
      </rPr>
      <t xml:space="preserve">, Regler Patrone, mit stabiler Kunststoffspitze, dokumentenecht, Strichstärke: 0,6 mm, Cap-Off-Tinte,
Pack á 5 Stück </t>
    </r>
  </si>
  <si>
    <t>Stativstempel selbstfärbend, Textplatte mit ca. 8 Zeilen, Abdruckgröße: 58 x 37 mm
Gehäuse aus 75% Recycling-Kunststoff, mit individueller Textplatte mit Logo</t>
  </si>
  <si>
    <t xml:space="preserve">Hängehefter für DIN A4, Amtsheftung Heftung, aus Manila-Recycling-Karton 230 g/m², mit aufgestecktem, verschiebbarem Vollsichtreitern und auswechselbarem Beschriftungsschild, Umweltzeichen Blauer Engel </t>
  </si>
  <si>
    <t>Folie für Kopierer und Laserdrucker, DIN A4, Folienstärke 0,10 mm, transparent, beidseitig beschichtet, lösungsmittelfrei, hitzestabil, gute Tonerhaftung, Stapel verarbeitbar, PVC-frei, 25 Stück/Packung</t>
  </si>
  <si>
    <t>Folie für Farbkopierer und Farblaserdrucker, DIN A4, Folienstärke 0,13 mm, transparent, beidseitig beschichtet, lösungsmittelfrei, extrem hitzestabil, Spezialbeschichtung, geeignet für alle gängigen Farblaserdrucker und Farbkopierer, 20 Stück/Packung</t>
  </si>
  <si>
    <t>Folie für Tintenstrahldrucker, Sensorstreifen kurze Seite, DIN A4, Folienstärke 0,11 mm, beschichtete und schnell trocknende Oberfläche, lösungsmittelfrei, geeignet für alle gängigen Tintenstrahldrucker, Spezialbeschichtung für eine Druckauflösung bis 9600 dpi, 10 Stück/Packung</t>
  </si>
  <si>
    <t>EP netto pro VE
in EUR inkl. Rabatt*</t>
  </si>
  <si>
    <t>*AUSFÜLLHINWEIS</t>
  </si>
  <si>
    <t>Die Angebotspreise sind als Einzelpreise ohne MwSt. inklusive eines gegebenenfalls gewährten Rabattes in Spalte H (EP netto pro VE in EUR inkl. Rabatt) einzutragen. Bei der Preisbildung sind die angegebenen Stückzahlen zu berücksichtigen. Die einzusetzenden Preise sind Festpreise inklusive aller Kosten gemäß Anlage B, Punkt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</si>
</sst>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7]_-;\-* #,##0.00\ [$€-407]_-;_-* &quot;-&quot;??\ [$€-407]_-;_-@_-"/>
  </numFmts>
  <fonts count="16">
    <font>
      <sz val="11"/>
      <color theme="1"/>
      <name val="Aptos Narrow"/>
      <family val="2"/>
      <scheme val="minor"/>
    </font>
    <font>
      <sz val="11"/>
      <color theme="1"/>
      <name val="Aptos Narrow"/>
      <family val="2"/>
      <scheme val="minor"/>
    </font>
    <font>
      <b/>
      <sz val="8"/>
      <name val="Arial"/>
      <family val="2"/>
    </font>
    <font>
      <b/>
      <sz val="8"/>
      <color theme="1"/>
      <name val="Arial"/>
      <family val="2"/>
    </font>
    <font>
      <sz val="8"/>
      <name val="Arial"/>
      <family val="2"/>
    </font>
    <font>
      <sz val="10"/>
      <color indexed="8"/>
      <name val="Arial"/>
      <family val="2"/>
    </font>
    <font>
      <sz val="11"/>
      <color indexed="8"/>
      <name val="Calibri"/>
      <family val="2"/>
    </font>
    <font>
      <sz val="8"/>
      <color theme="1"/>
      <name val="Arial"/>
      <family val="2"/>
    </font>
    <font>
      <b/>
      <sz val="10"/>
      <color theme="1"/>
      <name val="Arial"/>
      <family val="2"/>
    </font>
    <font>
      <b/>
      <sz val="10"/>
      <color indexed="8"/>
      <name val="Arial"/>
      <family val="2"/>
    </font>
    <font>
      <b/>
      <sz val="11"/>
      <color rgb="FF000000"/>
      <name val="Roboto"/>
    </font>
    <font>
      <sz val="8"/>
      <color rgb="FFFF0000"/>
      <name val="Arial"/>
      <family val="2"/>
    </font>
    <font>
      <sz val="11"/>
      <color theme="1"/>
      <name val="Roboto"/>
    </font>
    <font>
      <b/>
      <sz val="11"/>
      <color theme="1"/>
      <name val="Roboto"/>
    </font>
    <font>
      <b/>
      <sz val="14"/>
      <color rgb="FF000000"/>
      <name val="Roboto"/>
    </font>
    <font>
      <b/>
      <sz val="11"/>
      <color theme="1"/>
      <name val="Aptos Narrow"/>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5" fillId="0" borderId="0"/>
    <xf numFmtId="0" fontId="6" fillId="0" borderId="0"/>
  </cellStyleXfs>
  <cellXfs count="72">
    <xf numFmtId="0" fontId="0" fillId="0" borderId="0" xfId="0"/>
    <xf numFmtId="44" fontId="3" fillId="2" borderId="1" xfId="1" applyFont="1" applyFill="1" applyBorder="1" applyAlignment="1" applyProtection="1">
      <alignment horizontal="center" vertical="center" wrapText="1"/>
    </xf>
    <xf numFmtId="164" fontId="7" fillId="2" borderId="1" xfId="1" applyNumberFormat="1" applyFont="1" applyFill="1" applyBorder="1" applyAlignment="1" applyProtection="1">
      <alignment horizontal="center" vertical="center"/>
    </xf>
    <xf numFmtId="44" fontId="9" fillId="0" borderId="1" xfId="1" applyFont="1" applyBorder="1" applyAlignment="1" applyProtection="1">
      <alignment horizontal="center" vertical="center"/>
    </xf>
    <xf numFmtId="164" fontId="8" fillId="0" borderId="1" xfId="1" applyNumberFormat="1" applyFont="1" applyBorder="1" applyAlignment="1" applyProtection="1">
      <alignment vertical="center"/>
    </xf>
    <xf numFmtId="0" fontId="10" fillId="0" borderId="0" xfId="0" applyFont="1" applyAlignment="1">
      <alignment vertical="center"/>
    </xf>
    <xf numFmtId="0" fontId="12" fillId="0" borderId="0" xfId="0" applyFont="1"/>
    <xf numFmtId="164" fontId="7" fillId="3" borderId="1" xfId="1" applyNumberFormat="1" applyFont="1" applyFill="1" applyBorder="1" applyAlignment="1" applyProtection="1">
      <alignment horizontal="center" vertical="center"/>
      <protection locked="0"/>
    </xf>
    <xf numFmtId="164" fontId="7" fillId="3" borderId="1" xfId="1" applyNumberFormat="1" applyFont="1" applyFill="1" applyBorder="1" applyAlignment="1" applyProtection="1">
      <alignment horizontal="center" vertical="center"/>
    </xf>
    <xf numFmtId="0" fontId="14" fillId="0" borderId="0" xfId="0" applyFont="1" applyAlignment="1">
      <alignment vertical="center"/>
    </xf>
    <xf numFmtId="0" fontId="2" fillId="0" borderId="1" xfId="0" applyFont="1" applyFill="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0" fillId="0" borderId="0" xfId="0" applyProtection="1"/>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vertical="center" wrapText="1"/>
    </xf>
    <xf numFmtId="0" fontId="4" fillId="3" borderId="1" xfId="2"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49" fontId="7" fillId="3" borderId="1" xfId="3"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Border="1" applyAlignment="1" applyProtection="1">
      <alignment horizontal="left" vertical="top" wrapText="1"/>
    </xf>
    <xf numFmtId="0" fontId="4" fillId="0" borderId="1" xfId="0" applyFont="1" applyBorder="1" applyAlignment="1" applyProtection="1">
      <alignment vertical="center" wrapText="1"/>
    </xf>
    <xf numFmtId="0" fontId="4" fillId="0" borderId="1" xfId="2"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49" fontId="7" fillId="2" borderId="1" xfId="3" applyNumberFormat="1" applyFont="1" applyFill="1" applyBorder="1" applyAlignment="1" applyProtection="1">
      <alignment horizontal="center" vertical="center"/>
    </xf>
    <xf numFmtId="0" fontId="4" fillId="3" borderId="1" xfId="0" applyFont="1" applyFill="1" applyBorder="1" applyAlignment="1" applyProtection="1">
      <alignment horizontal="left" vertical="top" wrapText="1"/>
    </xf>
    <xf numFmtId="0" fontId="4" fillId="0" borderId="1" xfId="0" applyFont="1" applyBorder="1" applyAlignment="1" applyProtection="1">
      <alignment horizontal="left" vertical="center" wrapText="1"/>
    </xf>
    <xf numFmtId="0" fontId="0" fillId="0" borderId="0" xfId="0" applyFill="1" applyProtection="1"/>
    <xf numFmtId="0" fontId="0" fillId="0" borderId="0" xfId="0" applyAlignment="1" applyProtection="1">
      <alignment horizontal="center"/>
    </xf>
    <xf numFmtId="0" fontId="4" fillId="0" borderId="1" xfId="0" applyFont="1" applyBorder="1" applyAlignment="1" applyProtection="1">
      <alignment horizontal="center" vertical="center"/>
    </xf>
    <xf numFmtId="0" fontId="4" fillId="0" borderId="1" xfId="2"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6" xfId="0" applyFont="1" applyBorder="1" applyAlignment="1" applyProtection="1">
      <alignment horizontal="left" vertical="center" wrapText="1"/>
    </xf>
    <xf numFmtId="0" fontId="4" fillId="3" borderId="1" xfId="0" applyFont="1" applyFill="1" applyBorder="1" applyAlignment="1" applyProtection="1">
      <alignment wrapText="1"/>
    </xf>
    <xf numFmtId="0" fontId="4" fillId="0" borderId="1" xfId="0" applyFont="1" applyFill="1" applyBorder="1" applyAlignment="1" applyProtection="1">
      <alignment horizontal="left" vertical="top" wrapText="1"/>
    </xf>
    <xf numFmtId="0" fontId="4" fillId="3" borderId="1" xfId="0" applyFont="1" applyFill="1" applyBorder="1" applyAlignment="1" applyProtection="1">
      <alignment horizontal="left" vertical="center" wrapText="1"/>
    </xf>
    <xf numFmtId="0" fontId="7" fillId="3" borderId="1" xfId="0" applyFont="1" applyFill="1" applyBorder="1" applyAlignment="1" applyProtection="1">
      <alignment horizontal="left" vertical="top" wrapText="1"/>
    </xf>
    <xf numFmtId="0" fontId="7" fillId="0" borderId="1" xfId="0" applyFont="1" applyBorder="1" applyAlignment="1" applyProtection="1">
      <alignment horizontal="left" vertical="top" wrapText="1"/>
    </xf>
    <xf numFmtId="0" fontId="4" fillId="2" borderId="1" xfId="0" applyFont="1" applyFill="1" applyBorder="1" applyAlignment="1" applyProtection="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xf>
    <xf numFmtId="0" fontId="12" fillId="3" borderId="1" xfId="0" applyFont="1" applyFill="1" applyBorder="1"/>
    <xf numFmtId="44" fontId="12" fillId="3" borderId="1" xfId="0" applyNumberFormat="1" applyFont="1" applyFill="1" applyBorder="1"/>
    <xf numFmtId="0" fontId="13" fillId="0" borderId="8" xfId="0" applyFont="1" applyBorder="1" applyAlignment="1">
      <alignment vertical="center" wrapText="1"/>
    </xf>
    <xf numFmtId="44" fontId="13" fillId="0" borderId="9" xfId="0" applyNumberFormat="1" applyFont="1" applyBorder="1" applyAlignment="1">
      <alignment vertical="center"/>
    </xf>
    <xf numFmtId="0" fontId="13" fillId="0" borderId="10" xfId="0" applyFont="1" applyBorder="1" applyAlignment="1">
      <alignment vertical="center"/>
    </xf>
    <xf numFmtId="44" fontId="13" fillId="0" borderId="11" xfId="0" applyNumberFormat="1" applyFont="1" applyBorder="1" applyAlignment="1">
      <alignment vertical="center"/>
    </xf>
    <xf numFmtId="0" fontId="13" fillId="0" borderId="10" xfId="0" applyFont="1" applyBorder="1" applyAlignment="1">
      <alignment vertical="center" wrapText="1"/>
    </xf>
    <xf numFmtId="0" fontId="13" fillId="0" borderId="12" xfId="0" applyFont="1" applyBorder="1" applyAlignment="1">
      <alignment vertical="center" wrapText="1"/>
    </xf>
    <xf numFmtId="10" fontId="13" fillId="0" borderId="13" xfId="0" applyNumberFormat="1" applyFont="1" applyBorder="1" applyAlignment="1" applyProtection="1">
      <alignment vertical="center"/>
      <protection locked="0"/>
    </xf>
    <xf numFmtId="0" fontId="4" fillId="3" borderId="5" xfId="0" applyFont="1" applyFill="1" applyBorder="1" applyAlignment="1" applyProtection="1">
      <alignment horizontal="left" vertical="center" wrapText="1"/>
    </xf>
    <xf numFmtId="0" fontId="4" fillId="3" borderId="7" xfId="0" applyFont="1" applyFill="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4" fillId="3" borderId="5" xfId="0" applyFont="1" applyFill="1" applyBorder="1" applyAlignment="1" applyProtection="1">
      <alignment vertical="center" wrapText="1"/>
    </xf>
    <xf numFmtId="0" fontId="4" fillId="3" borderId="6" xfId="0" applyFont="1" applyFill="1" applyBorder="1" applyAlignment="1" applyProtection="1">
      <alignment vertical="center" wrapText="1"/>
    </xf>
    <xf numFmtId="0" fontId="4" fillId="3" borderId="7" xfId="0" applyFont="1" applyFill="1" applyBorder="1" applyAlignment="1" applyProtection="1">
      <alignment vertical="center" wrapText="1"/>
    </xf>
    <xf numFmtId="0" fontId="0" fillId="4" borderId="0" xfId="0" applyFill="1" applyAlignment="1" applyProtection="1">
      <alignment wrapText="1"/>
    </xf>
    <xf numFmtId="0" fontId="15" fillId="4" borderId="0" xfId="0" quotePrefix="1" applyFont="1" applyFill="1" applyProtection="1"/>
    <xf numFmtId="0" fontId="8" fillId="0" borderId="2" xfId="0" applyFont="1" applyBorder="1" applyAlignment="1" applyProtection="1">
      <alignment horizontal="right" vertical="top" wrapText="1"/>
    </xf>
    <xf numFmtId="0" fontId="8" fillId="0" borderId="3" xfId="0" applyFont="1" applyBorder="1" applyAlignment="1" applyProtection="1">
      <alignment horizontal="right" vertical="top" wrapText="1"/>
    </xf>
    <xf numFmtId="0" fontId="8" fillId="0" borderId="4" xfId="0" applyFont="1" applyBorder="1" applyAlignment="1" applyProtection="1">
      <alignment horizontal="right" vertical="top" wrapText="1"/>
    </xf>
    <xf numFmtId="44" fontId="8" fillId="0" borderId="1" xfId="1" applyFont="1" applyBorder="1" applyAlignment="1" applyProtection="1">
      <alignment horizontal="right"/>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49" fontId="7" fillId="3" borderId="1" xfId="1" applyNumberFormat="1" applyFont="1" applyFill="1" applyBorder="1" applyAlignment="1" applyProtection="1">
      <alignment horizontal="center" vertical="center"/>
      <protection locked="0"/>
    </xf>
  </cellXfs>
  <cellStyles count="4">
    <cellStyle name="Standard" xfId="0" builtinId="0"/>
    <cellStyle name="Standard_Ausschreibung 2012" xfId="3" xr:uid="{B9D50786-E606-4937-9208-90E99A7F9BA5}"/>
    <cellStyle name="Standard_Tabelle1_1" xfId="2" xr:uid="{8103E417-5B73-4E0E-9A58-141024633C72}"/>
    <cellStyle name="Währung" xfId="1" builtinId="4"/>
  </cellStyles>
  <dxfs count="70">
    <dxf>
      <fill>
        <patternFill>
          <bgColor theme="5" tint="0.5999633777886288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5" tint="0.5999633777886288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5" tint="0.5999633777886288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5" tint="0.5999633777886288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5" tint="0.5999633777886288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5" tint="0.5999633777886288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5" tint="0.5999633777886288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5" tint="0.5999633777886288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5" tint="0.5999633777886288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1BEB1-6497-4CD2-A815-3BCA0C15908F}">
  <dimension ref="A2:C23"/>
  <sheetViews>
    <sheetView tabSelected="1" workbookViewId="0">
      <selection activeCell="B25" sqref="B25"/>
    </sheetView>
  </sheetViews>
  <sheetFormatPr baseColWidth="10" defaultRowHeight="14.4"/>
  <cols>
    <col min="1" max="1" width="3.69921875" style="6" customWidth="1"/>
    <col min="2" max="2" width="25.296875" style="6" bestFit="1" customWidth="1"/>
    <col min="3" max="3" width="14.5" style="6" customWidth="1"/>
    <col min="4" max="16384" width="11.19921875" style="6"/>
  </cols>
  <sheetData>
    <row r="2" spans="1:3" ht="18">
      <c r="A2" s="9" t="s">
        <v>640</v>
      </c>
    </row>
    <row r="3" spans="1:3">
      <c r="A3" s="5"/>
    </row>
    <row r="4" spans="1:3">
      <c r="A4" s="5" t="s">
        <v>657</v>
      </c>
    </row>
    <row r="5" spans="1:3">
      <c r="A5" s="5" t="s">
        <v>641</v>
      </c>
    </row>
    <row r="8" spans="1:3" ht="43.2">
      <c r="A8" s="41"/>
      <c r="B8" s="41" t="s">
        <v>642</v>
      </c>
      <c r="C8" s="42" t="s">
        <v>643</v>
      </c>
    </row>
    <row r="9" spans="1:3">
      <c r="A9" s="43">
        <v>1</v>
      </c>
      <c r="B9" s="44" t="s">
        <v>644</v>
      </c>
      <c r="C9" s="45">
        <f>'1-Schreiben &amp; Korrigieren'!I230</f>
        <v>0</v>
      </c>
    </row>
    <row r="10" spans="1:3">
      <c r="A10" s="43">
        <v>2</v>
      </c>
      <c r="B10" s="44" t="s">
        <v>645</v>
      </c>
      <c r="C10" s="45">
        <f>'2-Ordnen,Archivieren,Sortieren'!I179</f>
        <v>0</v>
      </c>
    </row>
    <row r="11" spans="1:3">
      <c r="A11" s="43">
        <v>3</v>
      </c>
      <c r="B11" s="44" t="s">
        <v>646</v>
      </c>
      <c r="C11" s="45">
        <f>'3-Kleben &amp; Etikettieren'!I40</f>
        <v>0</v>
      </c>
    </row>
    <row r="12" spans="1:3">
      <c r="A12" s="43">
        <v>4</v>
      </c>
      <c r="B12" s="44" t="s">
        <v>647</v>
      </c>
      <c r="C12" s="45">
        <f>'4-Verpacken &amp; Versenden'!I33</f>
        <v>0</v>
      </c>
    </row>
    <row r="13" spans="1:3">
      <c r="A13" s="43">
        <v>5</v>
      </c>
      <c r="B13" s="44" t="s">
        <v>648</v>
      </c>
      <c r="C13" s="45">
        <f>'5-Arbeitsplatz-Zubehör'!I78</f>
        <v>0</v>
      </c>
    </row>
    <row r="14" spans="1:3">
      <c r="A14" s="43">
        <v>6</v>
      </c>
      <c r="B14" s="44" t="s">
        <v>649</v>
      </c>
      <c r="C14" s="45">
        <f>'6-Papierprodukte'!I98</f>
        <v>0</v>
      </c>
    </row>
    <row r="15" spans="1:3">
      <c r="A15" s="43">
        <v>7</v>
      </c>
      <c r="B15" s="44" t="s">
        <v>650</v>
      </c>
      <c r="C15" s="45">
        <f>'7-Planen &amp; Präsentieren'!I55</f>
        <v>0</v>
      </c>
    </row>
    <row r="16" spans="1:3">
      <c r="A16" s="43">
        <v>8</v>
      </c>
      <c r="B16" s="44" t="s">
        <v>651</v>
      </c>
      <c r="C16" s="45">
        <f>'8-Tinte &amp; Toner'!I81</f>
        <v>0</v>
      </c>
    </row>
    <row r="17" spans="1:3">
      <c r="A17" s="43">
        <v>9</v>
      </c>
      <c r="B17" s="44" t="s">
        <v>652</v>
      </c>
      <c r="C17" s="45">
        <f>'9-Sonstiges'!I43</f>
        <v>0</v>
      </c>
    </row>
    <row r="18" spans="1:3" ht="15" thickBot="1"/>
    <row r="19" spans="1:3" ht="28.95" customHeight="1">
      <c r="B19" s="46" t="s">
        <v>653</v>
      </c>
      <c r="C19" s="47">
        <f>SUM(C9:C17)</f>
        <v>0</v>
      </c>
    </row>
    <row r="20" spans="1:3" ht="28.95" customHeight="1">
      <c r="B20" s="48" t="s">
        <v>637</v>
      </c>
      <c r="C20" s="49">
        <f>C19*0.19</f>
        <v>0</v>
      </c>
    </row>
    <row r="21" spans="1:3" ht="28.95" customHeight="1">
      <c r="B21" s="50" t="s">
        <v>654</v>
      </c>
      <c r="C21" s="49">
        <f>C19*1.19</f>
        <v>0</v>
      </c>
    </row>
    <row r="22" spans="1:3" ht="28.95" customHeight="1">
      <c r="B22" s="50" t="s">
        <v>655</v>
      </c>
      <c r="C22" s="49">
        <f>C21*2</f>
        <v>0</v>
      </c>
    </row>
    <row r="23" spans="1:3" ht="28.95" customHeight="1" thickBot="1">
      <c r="B23" s="51" t="s">
        <v>639</v>
      </c>
      <c r="C23" s="52"/>
    </row>
  </sheetData>
  <sheetProtection algorithmName="SHA-512" hashValue="cYE9UfrG0Iz0af8Z7ikHgp6lM7D93wVPX7PGmMJmT9q71rSPlIwgR5qpZbeZrjJFpwGlNT+s66Efvl8eO5/psA==" saltValue="UJAD3thyOPllEIshRzSGkg==" spinCount="100000" sheet="1" objects="1" scenarios="1"/>
  <conditionalFormatting sqref="C23">
    <cfRule type="expression" dxfId="69" priority="1">
      <formula>ISBLANK(C23)</formula>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F201-865D-4507-B883-76807FEE1878}">
  <sheetPr>
    <pageSetUpPr fitToPage="1"/>
  </sheetPr>
  <dimension ref="A1:I235"/>
  <sheetViews>
    <sheetView workbookViewId="0">
      <pane ySplit="1" topLeftCell="A2" activePane="bottomLeft" state="frozen"/>
      <selection pane="bottomLeft" activeCell="E229" sqref="E229"/>
    </sheetView>
  </sheetViews>
  <sheetFormatPr baseColWidth="10" defaultRowHeight="13.8"/>
  <cols>
    <col min="1" max="1" width="3.69921875" style="29" customWidth="1"/>
    <col min="2" max="2" width="45.69921875" style="15" customWidth="1"/>
    <col min="3" max="4" width="11.69921875" style="15" customWidth="1"/>
    <col min="5" max="5" width="11.69921875" style="30" customWidth="1"/>
    <col min="6" max="7" width="15.69921875" style="15" customWidth="1"/>
    <col min="8" max="9" width="11.69921875" style="15" customWidth="1"/>
    <col min="10" max="16384" width="11.19921875" style="15"/>
  </cols>
  <sheetData>
    <row r="1" spans="1:9" ht="30.6">
      <c r="A1" s="10" t="s">
        <v>0</v>
      </c>
      <c r="B1" s="11" t="s">
        <v>1</v>
      </c>
      <c r="C1" s="12" t="s">
        <v>2</v>
      </c>
      <c r="D1" s="13" t="s">
        <v>3</v>
      </c>
      <c r="E1" s="12" t="s">
        <v>4</v>
      </c>
      <c r="F1" s="14" t="s">
        <v>5</v>
      </c>
      <c r="G1" s="14" t="s">
        <v>6</v>
      </c>
      <c r="H1" s="1" t="s">
        <v>666</v>
      </c>
      <c r="I1" s="1" t="s">
        <v>7</v>
      </c>
    </row>
    <row r="2" spans="1:9">
      <c r="A2" s="16">
        <v>1</v>
      </c>
      <c r="B2" s="59" t="s">
        <v>224</v>
      </c>
      <c r="C2" s="17" t="s">
        <v>225</v>
      </c>
      <c r="D2" s="18">
        <v>1</v>
      </c>
      <c r="E2" s="19">
        <v>100</v>
      </c>
      <c r="F2" s="71"/>
      <c r="G2" s="71"/>
      <c r="H2" s="7"/>
      <c r="I2" s="8" t="str">
        <f t="shared" ref="I2:I65" si="0">IF(H2="","",E2*H2)</f>
        <v/>
      </c>
    </row>
    <row r="3" spans="1:9">
      <c r="A3" s="16">
        <v>2</v>
      </c>
      <c r="B3" s="60"/>
      <c r="C3" s="17" t="s">
        <v>226</v>
      </c>
      <c r="D3" s="18">
        <v>1</v>
      </c>
      <c r="E3" s="19">
        <v>100</v>
      </c>
      <c r="F3" s="71"/>
      <c r="G3" s="71"/>
      <c r="H3" s="7"/>
      <c r="I3" s="8" t="str">
        <f t="shared" si="0"/>
        <v/>
      </c>
    </row>
    <row r="4" spans="1:9">
      <c r="A4" s="16">
        <v>3</v>
      </c>
      <c r="B4" s="60"/>
      <c r="C4" s="17" t="s">
        <v>227</v>
      </c>
      <c r="D4" s="18">
        <v>1</v>
      </c>
      <c r="E4" s="19">
        <v>200</v>
      </c>
      <c r="F4" s="71"/>
      <c r="G4" s="71"/>
      <c r="H4" s="7"/>
      <c r="I4" s="8" t="str">
        <f t="shared" si="0"/>
        <v/>
      </c>
    </row>
    <row r="5" spans="1:9">
      <c r="A5" s="16">
        <v>4</v>
      </c>
      <c r="B5" s="60"/>
      <c r="C5" s="17" t="s">
        <v>228</v>
      </c>
      <c r="D5" s="18">
        <v>1</v>
      </c>
      <c r="E5" s="19">
        <v>100</v>
      </c>
      <c r="F5" s="71"/>
      <c r="G5" s="71"/>
      <c r="H5" s="7"/>
      <c r="I5" s="8" t="str">
        <f t="shared" si="0"/>
        <v/>
      </c>
    </row>
    <row r="6" spans="1:9">
      <c r="A6" s="16">
        <v>5</v>
      </c>
      <c r="B6" s="61"/>
      <c r="C6" s="17" t="s">
        <v>229</v>
      </c>
      <c r="D6" s="18">
        <v>1</v>
      </c>
      <c r="E6" s="19">
        <v>100</v>
      </c>
      <c r="F6" s="71"/>
      <c r="G6" s="71"/>
      <c r="H6" s="7"/>
      <c r="I6" s="8" t="str">
        <f t="shared" si="0"/>
        <v/>
      </c>
    </row>
    <row r="7" spans="1:9" ht="30.6">
      <c r="A7" s="21">
        <v>6</v>
      </c>
      <c r="B7" s="22" t="s">
        <v>230</v>
      </c>
      <c r="C7" s="23" t="s">
        <v>227</v>
      </c>
      <c r="D7" s="24">
        <v>1</v>
      </c>
      <c r="E7" s="25">
        <v>250</v>
      </c>
      <c r="F7" s="71"/>
      <c r="G7" s="71"/>
      <c r="H7" s="7"/>
      <c r="I7" s="2" t="str">
        <f t="shared" si="0"/>
        <v/>
      </c>
    </row>
    <row r="8" spans="1:9" ht="16.05" customHeight="1">
      <c r="A8" s="16">
        <v>7</v>
      </c>
      <c r="B8" s="53" t="s">
        <v>231</v>
      </c>
      <c r="C8" s="17" t="s">
        <v>226</v>
      </c>
      <c r="D8" s="18">
        <v>1</v>
      </c>
      <c r="E8" s="19">
        <v>40</v>
      </c>
      <c r="F8" s="71"/>
      <c r="G8" s="71"/>
      <c r="H8" s="7"/>
      <c r="I8" s="8" t="str">
        <f t="shared" si="0"/>
        <v/>
      </c>
    </row>
    <row r="9" spans="1:9" ht="16.05" customHeight="1">
      <c r="A9" s="16">
        <v>8</v>
      </c>
      <c r="B9" s="54"/>
      <c r="C9" s="17" t="s">
        <v>227</v>
      </c>
      <c r="D9" s="18">
        <v>1</v>
      </c>
      <c r="E9" s="19">
        <v>180</v>
      </c>
      <c r="F9" s="71"/>
      <c r="G9" s="71"/>
      <c r="H9" s="7"/>
      <c r="I9" s="8" t="str">
        <f t="shared" si="0"/>
        <v/>
      </c>
    </row>
    <row r="10" spans="1:9" ht="30.6">
      <c r="A10" s="21">
        <v>9</v>
      </c>
      <c r="B10" s="22" t="s">
        <v>232</v>
      </c>
      <c r="C10" s="23" t="s">
        <v>227</v>
      </c>
      <c r="D10" s="24">
        <v>1</v>
      </c>
      <c r="E10" s="25">
        <v>40</v>
      </c>
      <c r="F10" s="71"/>
      <c r="G10" s="71"/>
      <c r="H10" s="7"/>
      <c r="I10" s="2" t="str">
        <f t="shared" si="0"/>
        <v/>
      </c>
    </row>
    <row r="11" spans="1:9" ht="20.399999999999999">
      <c r="A11" s="16">
        <v>10</v>
      </c>
      <c r="B11" s="27" t="s">
        <v>233</v>
      </c>
      <c r="C11" s="17"/>
      <c r="D11" s="18">
        <v>1</v>
      </c>
      <c r="E11" s="19">
        <v>180</v>
      </c>
      <c r="F11" s="71"/>
      <c r="G11" s="71"/>
      <c r="H11" s="7"/>
      <c r="I11" s="8" t="str">
        <f t="shared" si="0"/>
        <v/>
      </c>
    </row>
    <row r="12" spans="1:9">
      <c r="A12" s="21">
        <v>11</v>
      </c>
      <c r="B12" s="55" t="s">
        <v>234</v>
      </c>
      <c r="C12" s="23" t="s">
        <v>235</v>
      </c>
      <c r="D12" s="24">
        <v>1</v>
      </c>
      <c r="E12" s="25">
        <v>10</v>
      </c>
      <c r="F12" s="71"/>
      <c r="G12" s="71"/>
      <c r="H12" s="7"/>
      <c r="I12" s="2" t="str">
        <f t="shared" si="0"/>
        <v/>
      </c>
    </row>
    <row r="13" spans="1:9">
      <c r="A13" s="21">
        <v>12</v>
      </c>
      <c r="B13" s="56"/>
      <c r="C13" s="23" t="s">
        <v>236</v>
      </c>
      <c r="D13" s="24">
        <v>1</v>
      </c>
      <c r="E13" s="25">
        <v>80</v>
      </c>
      <c r="F13" s="71"/>
      <c r="G13" s="71"/>
      <c r="H13" s="7"/>
      <c r="I13" s="2" t="str">
        <f t="shared" si="0"/>
        <v/>
      </c>
    </row>
    <row r="14" spans="1:9">
      <c r="A14" s="21">
        <v>13</v>
      </c>
      <c r="B14" s="57"/>
      <c r="C14" s="23" t="s">
        <v>237</v>
      </c>
      <c r="D14" s="24">
        <v>1</v>
      </c>
      <c r="E14" s="25">
        <v>30</v>
      </c>
      <c r="F14" s="71"/>
      <c r="G14" s="71"/>
      <c r="H14" s="7"/>
      <c r="I14" s="2" t="str">
        <f t="shared" si="0"/>
        <v/>
      </c>
    </row>
    <row r="15" spans="1:9" ht="13.95" customHeight="1">
      <c r="A15" s="16">
        <v>14</v>
      </c>
      <c r="B15" s="53" t="s">
        <v>238</v>
      </c>
      <c r="C15" s="17" t="s">
        <v>659</v>
      </c>
      <c r="D15" s="18">
        <v>1</v>
      </c>
      <c r="E15" s="19">
        <v>10</v>
      </c>
      <c r="F15" s="71"/>
      <c r="G15" s="71"/>
      <c r="H15" s="7"/>
      <c r="I15" s="8" t="str">
        <f t="shared" si="0"/>
        <v/>
      </c>
    </row>
    <row r="16" spans="1:9" ht="13.95" customHeight="1">
      <c r="A16" s="16">
        <v>15</v>
      </c>
      <c r="B16" s="58"/>
      <c r="C16" s="17" t="s">
        <v>239</v>
      </c>
      <c r="D16" s="18">
        <v>1</v>
      </c>
      <c r="E16" s="19">
        <v>10</v>
      </c>
      <c r="F16" s="71"/>
      <c r="G16" s="71"/>
      <c r="H16" s="7"/>
      <c r="I16" s="8" t="str">
        <f t="shared" si="0"/>
        <v/>
      </c>
    </row>
    <row r="17" spans="1:9" ht="13.95" customHeight="1">
      <c r="A17" s="16">
        <v>16</v>
      </c>
      <c r="B17" s="58"/>
      <c r="C17" s="17" t="s">
        <v>240</v>
      </c>
      <c r="D17" s="18">
        <v>1</v>
      </c>
      <c r="E17" s="19">
        <v>10</v>
      </c>
      <c r="F17" s="71"/>
      <c r="G17" s="71"/>
      <c r="H17" s="7"/>
      <c r="I17" s="8" t="str">
        <f t="shared" si="0"/>
        <v/>
      </c>
    </row>
    <row r="18" spans="1:9" ht="13.95" customHeight="1">
      <c r="A18" s="16">
        <v>17</v>
      </c>
      <c r="B18" s="58"/>
      <c r="C18" s="17" t="s">
        <v>241</v>
      </c>
      <c r="D18" s="18">
        <v>1</v>
      </c>
      <c r="E18" s="19">
        <v>10</v>
      </c>
      <c r="F18" s="71"/>
      <c r="G18" s="71"/>
      <c r="H18" s="7"/>
      <c r="I18" s="8" t="str">
        <f t="shared" si="0"/>
        <v/>
      </c>
    </row>
    <row r="19" spans="1:9" ht="13.95" customHeight="1">
      <c r="A19" s="16">
        <v>18</v>
      </c>
      <c r="B19" s="58"/>
      <c r="C19" s="17" t="s">
        <v>242</v>
      </c>
      <c r="D19" s="18">
        <v>1</v>
      </c>
      <c r="E19" s="19">
        <v>10</v>
      </c>
      <c r="F19" s="71"/>
      <c r="G19" s="71"/>
      <c r="H19" s="7"/>
      <c r="I19" s="8" t="str">
        <f t="shared" si="0"/>
        <v/>
      </c>
    </row>
    <row r="20" spans="1:9" ht="13.95" customHeight="1">
      <c r="A20" s="16">
        <v>19</v>
      </c>
      <c r="B20" s="58"/>
      <c r="C20" s="17" t="s">
        <v>243</v>
      </c>
      <c r="D20" s="18">
        <v>1</v>
      </c>
      <c r="E20" s="19">
        <v>10</v>
      </c>
      <c r="F20" s="71"/>
      <c r="G20" s="71"/>
      <c r="H20" s="7"/>
      <c r="I20" s="8" t="str">
        <f t="shared" si="0"/>
        <v/>
      </c>
    </row>
    <row r="21" spans="1:9" ht="13.95" customHeight="1">
      <c r="A21" s="16">
        <v>20</v>
      </c>
      <c r="B21" s="58"/>
      <c r="C21" s="17" t="s">
        <v>244</v>
      </c>
      <c r="D21" s="18">
        <v>1</v>
      </c>
      <c r="E21" s="19">
        <v>50</v>
      </c>
      <c r="F21" s="71"/>
      <c r="G21" s="71"/>
      <c r="H21" s="7"/>
      <c r="I21" s="8" t="str">
        <f t="shared" si="0"/>
        <v/>
      </c>
    </row>
    <row r="22" spans="1:9" ht="13.95" customHeight="1">
      <c r="A22" s="16">
        <v>21</v>
      </c>
      <c r="B22" s="58"/>
      <c r="C22" s="17" t="s">
        <v>245</v>
      </c>
      <c r="D22" s="18">
        <v>1</v>
      </c>
      <c r="E22" s="19">
        <v>10</v>
      </c>
      <c r="F22" s="71"/>
      <c r="G22" s="71"/>
      <c r="H22" s="7"/>
      <c r="I22" s="8" t="str">
        <f t="shared" si="0"/>
        <v/>
      </c>
    </row>
    <row r="23" spans="1:9" ht="13.95" customHeight="1">
      <c r="A23" s="16">
        <v>22</v>
      </c>
      <c r="B23" s="58"/>
      <c r="C23" s="17" t="s">
        <v>246</v>
      </c>
      <c r="D23" s="18">
        <v>1</v>
      </c>
      <c r="E23" s="19">
        <v>10</v>
      </c>
      <c r="F23" s="71"/>
      <c r="G23" s="71"/>
      <c r="H23" s="7"/>
      <c r="I23" s="8" t="str">
        <f t="shared" si="0"/>
        <v/>
      </c>
    </row>
    <row r="24" spans="1:9" ht="13.95" customHeight="1">
      <c r="A24" s="16">
        <v>23</v>
      </c>
      <c r="B24" s="58"/>
      <c r="C24" s="17" t="s">
        <v>247</v>
      </c>
      <c r="D24" s="18">
        <v>1</v>
      </c>
      <c r="E24" s="19">
        <v>10</v>
      </c>
      <c r="F24" s="71"/>
      <c r="G24" s="71"/>
      <c r="H24" s="7"/>
      <c r="I24" s="8" t="str">
        <f t="shared" si="0"/>
        <v/>
      </c>
    </row>
    <row r="25" spans="1:9" ht="13.95" customHeight="1">
      <c r="A25" s="16">
        <v>24</v>
      </c>
      <c r="B25" s="58"/>
      <c r="C25" s="17" t="s">
        <v>248</v>
      </c>
      <c r="D25" s="18">
        <v>1</v>
      </c>
      <c r="E25" s="19">
        <v>10</v>
      </c>
      <c r="F25" s="71"/>
      <c r="G25" s="71"/>
      <c r="H25" s="7"/>
      <c r="I25" s="8" t="str">
        <f t="shared" si="0"/>
        <v/>
      </c>
    </row>
    <row r="26" spans="1:9" ht="13.95" customHeight="1">
      <c r="A26" s="16">
        <v>25</v>
      </c>
      <c r="B26" s="58"/>
      <c r="C26" s="17" t="s">
        <v>658</v>
      </c>
      <c r="D26" s="18">
        <v>1</v>
      </c>
      <c r="E26" s="19">
        <v>50</v>
      </c>
      <c r="F26" s="71"/>
      <c r="G26" s="71"/>
      <c r="H26" s="7"/>
      <c r="I26" s="8" t="str">
        <f t="shared" si="0"/>
        <v/>
      </c>
    </row>
    <row r="27" spans="1:9" ht="13.95" customHeight="1">
      <c r="A27" s="16">
        <v>26</v>
      </c>
      <c r="B27" s="54"/>
      <c r="C27" s="17" t="s">
        <v>249</v>
      </c>
      <c r="D27" s="18">
        <v>1</v>
      </c>
      <c r="E27" s="19">
        <v>10</v>
      </c>
      <c r="F27" s="71"/>
      <c r="G27" s="71"/>
      <c r="H27" s="7"/>
      <c r="I27" s="8" t="str">
        <f t="shared" si="0"/>
        <v/>
      </c>
    </row>
    <row r="28" spans="1:9" ht="16.05" customHeight="1">
      <c r="A28" s="21">
        <v>27</v>
      </c>
      <c r="B28" s="55" t="s">
        <v>250</v>
      </c>
      <c r="C28" s="23" t="s">
        <v>9</v>
      </c>
      <c r="D28" s="24">
        <v>1</v>
      </c>
      <c r="E28" s="25">
        <v>500</v>
      </c>
      <c r="F28" s="71"/>
      <c r="G28" s="71"/>
      <c r="H28" s="7"/>
      <c r="I28" s="2" t="str">
        <f t="shared" si="0"/>
        <v/>
      </c>
    </row>
    <row r="29" spans="1:9" ht="16.05" customHeight="1">
      <c r="A29" s="21">
        <v>28</v>
      </c>
      <c r="B29" s="57"/>
      <c r="C29" s="23" t="s">
        <v>18</v>
      </c>
      <c r="D29" s="24">
        <v>1</v>
      </c>
      <c r="E29" s="25">
        <v>100</v>
      </c>
      <c r="F29" s="71"/>
      <c r="G29" s="71"/>
      <c r="H29" s="7"/>
      <c r="I29" s="2" t="str">
        <f t="shared" si="0"/>
        <v/>
      </c>
    </row>
    <row r="30" spans="1:9" ht="13.8" customHeight="1">
      <c r="A30" s="16">
        <v>29</v>
      </c>
      <c r="B30" s="53" t="s">
        <v>251</v>
      </c>
      <c r="C30" s="17" t="s">
        <v>9</v>
      </c>
      <c r="D30" s="18">
        <v>1</v>
      </c>
      <c r="E30" s="19">
        <v>30</v>
      </c>
      <c r="F30" s="71"/>
      <c r="G30" s="71"/>
      <c r="H30" s="7"/>
      <c r="I30" s="8" t="str">
        <f t="shared" si="0"/>
        <v/>
      </c>
    </row>
    <row r="31" spans="1:9">
      <c r="A31" s="16">
        <v>30</v>
      </c>
      <c r="B31" s="58"/>
      <c r="C31" s="17" t="s">
        <v>11</v>
      </c>
      <c r="D31" s="18">
        <v>1</v>
      </c>
      <c r="E31" s="19">
        <v>10</v>
      </c>
      <c r="F31" s="71"/>
      <c r="G31" s="71"/>
      <c r="H31" s="7"/>
      <c r="I31" s="8" t="str">
        <f t="shared" si="0"/>
        <v/>
      </c>
    </row>
    <row r="32" spans="1:9">
      <c r="A32" s="16">
        <v>31</v>
      </c>
      <c r="B32" s="58"/>
      <c r="C32" s="17" t="s">
        <v>13</v>
      </c>
      <c r="D32" s="18">
        <v>1</v>
      </c>
      <c r="E32" s="19">
        <v>10</v>
      </c>
      <c r="F32" s="71"/>
      <c r="G32" s="71"/>
      <c r="H32" s="7"/>
      <c r="I32" s="8" t="str">
        <f t="shared" si="0"/>
        <v/>
      </c>
    </row>
    <row r="33" spans="1:9">
      <c r="A33" s="16">
        <v>32</v>
      </c>
      <c r="B33" s="54"/>
      <c r="C33" s="17" t="s">
        <v>18</v>
      </c>
      <c r="D33" s="18">
        <v>1</v>
      </c>
      <c r="E33" s="19">
        <v>20</v>
      </c>
      <c r="F33" s="71"/>
      <c r="G33" s="71"/>
      <c r="H33" s="7"/>
      <c r="I33" s="8" t="str">
        <f t="shared" si="0"/>
        <v/>
      </c>
    </row>
    <row r="34" spans="1:9">
      <c r="A34" s="21">
        <v>33</v>
      </c>
      <c r="B34" s="55" t="s">
        <v>252</v>
      </c>
      <c r="C34" s="23" t="s">
        <v>9</v>
      </c>
      <c r="D34" s="24">
        <v>1</v>
      </c>
      <c r="E34" s="25">
        <v>80</v>
      </c>
      <c r="F34" s="71"/>
      <c r="G34" s="71"/>
      <c r="H34" s="7"/>
      <c r="I34" s="2" t="str">
        <f t="shared" si="0"/>
        <v/>
      </c>
    </row>
    <row r="35" spans="1:9">
      <c r="A35" s="21">
        <v>34</v>
      </c>
      <c r="B35" s="56"/>
      <c r="C35" s="23" t="s">
        <v>11</v>
      </c>
      <c r="D35" s="24">
        <v>1</v>
      </c>
      <c r="E35" s="25">
        <v>10</v>
      </c>
      <c r="F35" s="71"/>
      <c r="G35" s="71"/>
      <c r="H35" s="7"/>
      <c r="I35" s="2" t="str">
        <f t="shared" si="0"/>
        <v/>
      </c>
    </row>
    <row r="36" spans="1:9">
      <c r="A36" s="21">
        <v>35</v>
      </c>
      <c r="B36" s="56"/>
      <c r="C36" s="23" t="s">
        <v>13</v>
      </c>
      <c r="D36" s="24">
        <v>1</v>
      </c>
      <c r="E36" s="25">
        <v>10</v>
      </c>
      <c r="F36" s="71"/>
      <c r="G36" s="71"/>
      <c r="H36" s="7"/>
      <c r="I36" s="2" t="str">
        <f t="shared" si="0"/>
        <v/>
      </c>
    </row>
    <row r="37" spans="1:9">
      <c r="A37" s="21">
        <v>36</v>
      </c>
      <c r="B37" s="57"/>
      <c r="C37" s="23" t="s">
        <v>18</v>
      </c>
      <c r="D37" s="24">
        <v>1</v>
      </c>
      <c r="E37" s="25">
        <v>10</v>
      </c>
      <c r="F37" s="71"/>
      <c r="G37" s="71"/>
      <c r="H37" s="7"/>
      <c r="I37" s="2" t="str">
        <f t="shared" si="0"/>
        <v/>
      </c>
    </row>
    <row r="38" spans="1:9" ht="16.05" customHeight="1">
      <c r="A38" s="16">
        <v>37</v>
      </c>
      <c r="B38" s="53" t="s">
        <v>253</v>
      </c>
      <c r="C38" s="17" t="s">
        <v>9</v>
      </c>
      <c r="D38" s="18">
        <v>1</v>
      </c>
      <c r="E38" s="19">
        <v>100</v>
      </c>
      <c r="F38" s="71"/>
      <c r="G38" s="71"/>
      <c r="H38" s="7"/>
      <c r="I38" s="8" t="str">
        <f t="shared" si="0"/>
        <v/>
      </c>
    </row>
    <row r="39" spans="1:9" ht="16.05" customHeight="1">
      <c r="A39" s="16">
        <v>38</v>
      </c>
      <c r="B39" s="54"/>
      <c r="C39" s="17" t="s">
        <v>18</v>
      </c>
      <c r="D39" s="18">
        <v>1</v>
      </c>
      <c r="E39" s="19">
        <v>100</v>
      </c>
      <c r="F39" s="71"/>
      <c r="G39" s="71"/>
      <c r="H39" s="7"/>
      <c r="I39" s="8" t="str">
        <f t="shared" si="0"/>
        <v/>
      </c>
    </row>
    <row r="40" spans="1:9" ht="16.05" customHeight="1">
      <c r="A40" s="21">
        <v>39</v>
      </c>
      <c r="B40" s="55" t="s">
        <v>254</v>
      </c>
      <c r="C40" s="23" t="s">
        <v>9</v>
      </c>
      <c r="D40" s="24">
        <v>1</v>
      </c>
      <c r="E40" s="25">
        <v>100</v>
      </c>
      <c r="F40" s="71"/>
      <c r="G40" s="71"/>
      <c r="H40" s="7"/>
      <c r="I40" s="2" t="str">
        <f t="shared" si="0"/>
        <v/>
      </c>
    </row>
    <row r="41" spans="1:9" ht="16.05" customHeight="1">
      <c r="A41" s="21">
        <v>40</v>
      </c>
      <c r="B41" s="57"/>
      <c r="C41" s="23" t="s">
        <v>18</v>
      </c>
      <c r="D41" s="24">
        <v>1</v>
      </c>
      <c r="E41" s="25">
        <v>100</v>
      </c>
      <c r="F41" s="71"/>
      <c r="G41" s="71"/>
      <c r="H41" s="7"/>
      <c r="I41" s="2" t="str">
        <f t="shared" si="0"/>
        <v/>
      </c>
    </row>
    <row r="42" spans="1:9">
      <c r="A42" s="16">
        <v>41</v>
      </c>
      <c r="B42" s="53" t="s">
        <v>255</v>
      </c>
      <c r="C42" s="17" t="s">
        <v>9</v>
      </c>
      <c r="D42" s="18">
        <v>1</v>
      </c>
      <c r="E42" s="19">
        <v>70</v>
      </c>
      <c r="F42" s="71"/>
      <c r="G42" s="71"/>
      <c r="H42" s="7"/>
      <c r="I42" s="8" t="str">
        <f t="shared" si="0"/>
        <v/>
      </c>
    </row>
    <row r="43" spans="1:9">
      <c r="A43" s="16">
        <v>42</v>
      </c>
      <c r="B43" s="58"/>
      <c r="C43" s="17" t="s">
        <v>11</v>
      </c>
      <c r="D43" s="18">
        <v>1</v>
      </c>
      <c r="E43" s="19">
        <v>20</v>
      </c>
      <c r="F43" s="71"/>
      <c r="G43" s="71"/>
      <c r="H43" s="7"/>
      <c r="I43" s="8" t="str">
        <f t="shared" si="0"/>
        <v/>
      </c>
    </row>
    <row r="44" spans="1:9">
      <c r="A44" s="16">
        <v>43</v>
      </c>
      <c r="B44" s="58"/>
      <c r="C44" s="17" t="s">
        <v>13</v>
      </c>
      <c r="D44" s="18">
        <v>1</v>
      </c>
      <c r="E44" s="19">
        <v>30</v>
      </c>
      <c r="F44" s="71"/>
      <c r="G44" s="71"/>
      <c r="H44" s="7"/>
      <c r="I44" s="8" t="str">
        <f t="shared" si="0"/>
        <v/>
      </c>
    </row>
    <row r="45" spans="1:9">
      <c r="A45" s="16">
        <v>44</v>
      </c>
      <c r="B45" s="54"/>
      <c r="C45" s="17" t="s">
        <v>18</v>
      </c>
      <c r="D45" s="18">
        <v>1</v>
      </c>
      <c r="E45" s="19">
        <v>30</v>
      </c>
      <c r="F45" s="71"/>
      <c r="G45" s="71"/>
      <c r="H45" s="7"/>
      <c r="I45" s="8" t="str">
        <f t="shared" si="0"/>
        <v/>
      </c>
    </row>
    <row r="46" spans="1:9">
      <c r="A46" s="21">
        <v>45</v>
      </c>
      <c r="B46" s="55" t="s">
        <v>256</v>
      </c>
      <c r="C46" s="23" t="s">
        <v>9</v>
      </c>
      <c r="D46" s="24">
        <v>1</v>
      </c>
      <c r="E46" s="25">
        <v>100</v>
      </c>
      <c r="F46" s="71"/>
      <c r="G46" s="71"/>
      <c r="H46" s="7"/>
      <c r="I46" s="2" t="str">
        <f t="shared" si="0"/>
        <v/>
      </c>
    </row>
    <row r="47" spans="1:9">
      <c r="A47" s="21">
        <v>46</v>
      </c>
      <c r="B47" s="56"/>
      <c r="C47" s="23" t="s">
        <v>11</v>
      </c>
      <c r="D47" s="24">
        <v>1</v>
      </c>
      <c r="E47" s="25">
        <v>100</v>
      </c>
      <c r="F47" s="71"/>
      <c r="G47" s="71"/>
      <c r="H47" s="7"/>
      <c r="I47" s="2" t="str">
        <f t="shared" si="0"/>
        <v/>
      </c>
    </row>
    <row r="48" spans="1:9">
      <c r="A48" s="21">
        <v>47</v>
      </c>
      <c r="B48" s="56"/>
      <c r="C48" s="23" t="s">
        <v>13</v>
      </c>
      <c r="D48" s="24">
        <v>1</v>
      </c>
      <c r="E48" s="25">
        <v>100</v>
      </c>
      <c r="F48" s="71"/>
      <c r="G48" s="71"/>
      <c r="H48" s="7"/>
      <c r="I48" s="2" t="str">
        <f t="shared" si="0"/>
        <v/>
      </c>
    </row>
    <row r="49" spans="1:9">
      <c r="A49" s="21">
        <v>48</v>
      </c>
      <c r="B49" s="57"/>
      <c r="C49" s="23" t="s">
        <v>18</v>
      </c>
      <c r="D49" s="24">
        <v>1</v>
      </c>
      <c r="E49" s="25">
        <v>100</v>
      </c>
      <c r="F49" s="71"/>
      <c r="G49" s="71"/>
      <c r="H49" s="7"/>
      <c r="I49" s="2" t="str">
        <f t="shared" si="0"/>
        <v/>
      </c>
    </row>
    <row r="50" spans="1:9">
      <c r="A50" s="16">
        <v>49</v>
      </c>
      <c r="B50" s="53" t="s">
        <v>257</v>
      </c>
      <c r="C50" s="17" t="s">
        <v>9</v>
      </c>
      <c r="D50" s="18">
        <v>1</v>
      </c>
      <c r="E50" s="19">
        <v>70</v>
      </c>
      <c r="F50" s="71"/>
      <c r="G50" s="71"/>
      <c r="H50" s="7"/>
      <c r="I50" s="8" t="str">
        <f t="shared" si="0"/>
        <v/>
      </c>
    </row>
    <row r="51" spans="1:9">
      <c r="A51" s="16">
        <v>50</v>
      </c>
      <c r="B51" s="58"/>
      <c r="C51" s="17" t="s">
        <v>11</v>
      </c>
      <c r="D51" s="18">
        <v>1</v>
      </c>
      <c r="E51" s="19">
        <v>20</v>
      </c>
      <c r="F51" s="71"/>
      <c r="G51" s="71"/>
      <c r="H51" s="7"/>
      <c r="I51" s="8" t="str">
        <f t="shared" si="0"/>
        <v/>
      </c>
    </row>
    <row r="52" spans="1:9">
      <c r="A52" s="16">
        <v>51</v>
      </c>
      <c r="B52" s="58"/>
      <c r="C52" s="17" t="s">
        <v>13</v>
      </c>
      <c r="D52" s="18">
        <v>1</v>
      </c>
      <c r="E52" s="19">
        <v>30</v>
      </c>
      <c r="F52" s="71"/>
      <c r="G52" s="71"/>
      <c r="H52" s="7"/>
      <c r="I52" s="8" t="str">
        <f t="shared" si="0"/>
        <v/>
      </c>
    </row>
    <row r="53" spans="1:9">
      <c r="A53" s="16">
        <v>52</v>
      </c>
      <c r="B53" s="58"/>
      <c r="C53" s="17" t="s">
        <v>258</v>
      </c>
      <c r="D53" s="18">
        <v>1</v>
      </c>
      <c r="E53" s="19">
        <v>30</v>
      </c>
      <c r="F53" s="71"/>
      <c r="G53" s="71"/>
      <c r="H53" s="7"/>
      <c r="I53" s="8" t="str">
        <f t="shared" si="0"/>
        <v/>
      </c>
    </row>
    <row r="54" spans="1:9">
      <c r="A54" s="16">
        <v>53</v>
      </c>
      <c r="B54" s="54"/>
      <c r="C54" s="17" t="s">
        <v>18</v>
      </c>
      <c r="D54" s="18">
        <v>1</v>
      </c>
      <c r="E54" s="19">
        <v>40</v>
      </c>
      <c r="F54" s="71"/>
      <c r="G54" s="71"/>
      <c r="H54" s="7"/>
      <c r="I54" s="8" t="str">
        <f t="shared" si="0"/>
        <v/>
      </c>
    </row>
    <row r="55" spans="1:9">
      <c r="A55" s="21">
        <v>54</v>
      </c>
      <c r="B55" s="55" t="s">
        <v>660</v>
      </c>
      <c r="C55" s="23" t="s">
        <v>9</v>
      </c>
      <c r="D55" s="24">
        <v>5</v>
      </c>
      <c r="E55" s="25">
        <v>20</v>
      </c>
      <c r="F55" s="71"/>
      <c r="G55" s="71"/>
      <c r="H55" s="7"/>
      <c r="I55" s="2" t="str">
        <f t="shared" si="0"/>
        <v/>
      </c>
    </row>
    <row r="56" spans="1:9">
      <c r="A56" s="21">
        <v>55</v>
      </c>
      <c r="B56" s="56"/>
      <c r="C56" s="23" t="s">
        <v>11</v>
      </c>
      <c r="D56" s="24">
        <v>5</v>
      </c>
      <c r="E56" s="25">
        <v>10</v>
      </c>
      <c r="F56" s="71"/>
      <c r="G56" s="71"/>
      <c r="H56" s="7"/>
      <c r="I56" s="2" t="str">
        <f t="shared" si="0"/>
        <v/>
      </c>
    </row>
    <row r="57" spans="1:9">
      <c r="A57" s="21">
        <v>56</v>
      </c>
      <c r="B57" s="56"/>
      <c r="C57" s="23" t="s">
        <v>13</v>
      </c>
      <c r="D57" s="24">
        <v>5</v>
      </c>
      <c r="E57" s="25">
        <v>10</v>
      </c>
      <c r="F57" s="71"/>
      <c r="G57" s="71"/>
      <c r="H57" s="7"/>
      <c r="I57" s="2" t="str">
        <f t="shared" si="0"/>
        <v/>
      </c>
    </row>
    <row r="58" spans="1:9">
      <c r="A58" s="21">
        <v>57</v>
      </c>
      <c r="B58" s="56"/>
      <c r="C58" s="23" t="s">
        <v>258</v>
      </c>
      <c r="D58" s="24">
        <v>5</v>
      </c>
      <c r="E58" s="25">
        <v>10</v>
      </c>
      <c r="F58" s="71"/>
      <c r="G58" s="71"/>
      <c r="H58" s="7"/>
      <c r="I58" s="2" t="str">
        <f t="shared" si="0"/>
        <v/>
      </c>
    </row>
    <row r="59" spans="1:9">
      <c r="A59" s="21">
        <v>58</v>
      </c>
      <c r="B59" s="57"/>
      <c r="C59" s="23" t="s">
        <v>18</v>
      </c>
      <c r="D59" s="24">
        <v>5</v>
      </c>
      <c r="E59" s="25">
        <v>20</v>
      </c>
      <c r="F59" s="71"/>
      <c r="G59" s="71"/>
      <c r="H59" s="7"/>
      <c r="I59" s="2" t="str">
        <f t="shared" si="0"/>
        <v/>
      </c>
    </row>
    <row r="60" spans="1:9" ht="25.05" customHeight="1">
      <c r="A60" s="16">
        <v>59</v>
      </c>
      <c r="B60" s="53" t="s">
        <v>259</v>
      </c>
      <c r="C60" s="17" t="s">
        <v>9</v>
      </c>
      <c r="D60" s="18">
        <v>1</v>
      </c>
      <c r="E60" s="19">
        <v>60</v>
      </c>
      <c r="F60" s="71"/>
      <c r="G60" s="71"/>
      <c r="H60" s="7"/>
      <c r="I60" s="8" t="str">
        <f t="shared" si="0"/>
        <v/>
      </c>
    </row>
    <row r="61" spans="1:9" ht="25.05" customHeight="1">
      <c r="A61" s="16">
        <v>60</v>
      </c>
      <c r="B61" s="58"/>
      <c r="C61" s="17" t="s">
        <v>13</v>
      </c>
      <c r="D61" s="18">
        <v>1</v>
      </c>
      <c r="E61" s="19">
        <v>20</v>
      </c>
      <c r="F61" s="71"/>
      <c r="G61" s="71"/>
      <c r="H61" s="7"/>
      <c r="I61" s="8" t="str">
        <f t="shared" si="0"/>
        <v/>
      </c>
    </row>
    <row r="62" spans="1:9" ht="25.05" customHeight="1">
      <c r="A62" s="16">
        <v>61</v>
      </c>
      <c r="B62" s="54"/>
      <c r="C62" s="17" t="s">
        <v>18</v>
      </c>
      <c r="D62" s="18">
        <v>1</v>
      </c>
      <c r="E62" s="19">
        <v>20</v>
      </c>
      <c r="F62" s="71"/>
      <c r="G62" s="71"/>
      <c r="H62" s="7"/>
      <c r="I62" s="8" t="str">
        <f t="shared" si="0"/>
        <v/>
      </c>
    </row>
    <row r="63" spans="1:9">
      <c r="A63" s="21">
        <v>62</v>
      </c>
      <c r="B63" s="55" t="s">
        <v>260</v>
      </c>
      <c r="C63" s="23" t="s">
        <v>9</v>
      </c>
      <c r="D63" s="24">
        <v>1</v>
      </c>
      <c r="E63" s="25">
        <v>20</v>
      </c>
      <c r="F63" s="71"/>
      <c r="G63" s="71"/>
      <c r="H63" s="7"/>
      <c r="I63" s="2" t="str">
        <f t="shared" si="0"/>
        <v/>
      </c>
    </row>
    <row r="64" spans="1:9">
      <c r="A64" s="21">
        <v>63</v>
      </c>
      <c r="B64" s="56"/>
      <c r="C64" s="23" t="s">
        <v>13</v>
      </c>
      <c r="D64" s="24">
        <v>1</v>
      </c>
      <c r="E64" s="25">
        <v>30</v>
      </c>
      <c r="F64" s="71"/>
      <c r="G64" s="71"/>
      <c r="H64" s="7"/>
      <c r="I64" s="2" t="str">
        <f t="shared" si="0"/>
        <v/>
      </c>
    </row>
    <row r="65" spans="1:9">
      <c r="A65" s="21">
        <v>64</v>
      </c>
      <c r="B65" s="57"/>
      <c r="C65" s="23" t="s">
        <v>18</v>
      </c>
      <c r="D65" s="24">
        <v>1</v>
      </c>
      <c r="E65" s="25">
        <v>20</v>
      </c>
      <c r="F65" s="71"/>
      <c r="G65" s="71"/>
      <c r="H65" s="7"/>
      <c r="I65" s="2" t="str">
        <f t="shared" si="0"/>
        <v/>
      </c>
    </row>
    <row r="66" spans="1:9" ht="13.95" customHeight="1">
      <c r="A66" s="16">
        <v>65</v>
      </c>
      <c r="B66" s="53" t="s">
        <v>261</v>
      </c>
      <c r="C66" s="17" t="s">
        <v>9</v>
      </c>
      <c r="D66" s="18">
        <v>1</v>
      </c>
      <c r="E66" s="19">
        <v>100</v>
      </c>
      <c r="F66" s="71"/>
      <c r="G66" s="71"/>
      <c r="H66" s="7"/>
      <c r="I66" s="8" t="str">
        <f t="shared" ref="I66:I129" si="1">IF(H66="","",E66*H66)</f>
        <v/>
      </c>
    </row>
    <row r="67" spans="1:9" ht="13.95" customHeight="1">
      <c r="A67" s="16">
        <v>66</v>
      </c>
      <c r="B67" s="58"/>
      <c r="C67" s="17" t="s">
        <v>11</v>
      </c>
      <c r="D67" s="18">
        <v>1</v>
      </c>
      <c r="E67" s="19">
        <v>75</v>
      </c>
      <c r="F67" s="71"/>
      <c r="G67" s="71"/>
      <c r="H67" s="7"/>
      <c r="I67" s="8" t="str">
        <f t="shared" si="1"/>
        <v/>
      </c>
    </row>
    <row r="68" spans="1:9" ht="13.95" customHeight="1">
      <c r="A68" s="16">
        <v>67</v>
      </c>
      <c r="B68" s="58"/>
      <c r="C68" s="17" t="s">
        <v>13</v>
      </c>
      <c r="D68" s="18">
        <v>1</v>
      </c>
      <c r="E68" s="19">
        <v>75</v>
      </c>
      <c r="F68" s="71"/>
      <c r="G68" s="71"/>
      <c r="H68" s="7"/>
      <c r="I68" s="8" t="str">
        <f t="shared" si="1"/>
        <v/>
      </c>
    </row>
    <row r="69" spans="1:9" ht="13.95" customHeight="1">
      <c r="A69" s="16">
        <v>68</v>
      </c>
      <c r="B69" s="58"/>
      <c r="C69" s="17" t="s">
        <v>18</v>
      </c>
      <c r="D69" s="18">
        <v>1</v>
      </c>
      <c r="E69" s="19">
        <v>100</v>
      </c>
      <c r="F69" s="71"/>
      <c r="G69" s="71"/>
      <c r="H69" s="7"/>
      <c r="I69" s="8" t="str">
        <f t="shared" si="1"/>
        <v/>
      </c>
    </row>
    <row r="70" spans="1:9" ht="13.95" customHeight="1">
      <c r="A70" s="16">
        <v>69</v>
      </c>
      <c r="B70" s="58"/>
      <c r="C70" s="17" t="s">
        <v>40</v>
      </c>
      <c r="D70" s="18">
        <v>1</v>
      </c>
      <c r="E70" s="19">
        <v>20</v>
      </c>
      <c r="F70" s="71"/>
      <c r="G70" s="71"/>
      <c r="H70" s="7"/>
      <c r="I70" s="8" t="str">
        <f t="shared" si="1"/>
        <v/>
      </c>
    </row>
    <row r="71" spans="1:9" ht="13.95" customHeight="1">
      <c r="A71" s="16">
        <v>70</v>
      </c>
      <c r="B71" s="58"/>
      <c r="C71" s="17" t="s">
        <v>150</v>
      </c>
      <c r="D71" s="18">
        <v>1</v>
      </c>
      <c r="E71" s="19">
        <v>20</v>
      </c>
      <c r="F71" s="71"/>
      <c r="G71" s="71"/>
      <c r="H71" s="7"/>
      <c r="I71" s="8" t="str">
        <f t="shared" si="1"/>
        <v/>
      </c>
    </row>
    <row r="72" spans="1:9" ht="13.95" customHeight="1">
      <c r="A72" s="16">
        <v>71</v>
      </c>
      <c r="B72" s="58"/>
      <c r="C72" s="17" t="s">
        <v>262</v>
      </c>
      <c r="D72" s="18">
        <v>1</v>
      </c>
      <c r="E72" s="19">
        <v>20</v>
      </c>
      <c r="F72" s="71"/>
      <c r="G72" s="71"/>
      <c r="H72" s="7"/>
      <c r="I72" s="8" t="str">
        <f t="shared" si="1"/>
        <v/>
      </c>
    </row>
    <row r="73" spans="1:9" ht="13.95" customHeight="1">
      <c r="A73" s="16">
        <v>72</v>
      </c>
      <c r="B73" s="58"/>
      <c r="C73" s="17" t="s">
        <v>10</v>
      </c>
      <c r="D73" s="18">
        <v>1</v>
      </c>
      <c r="E73" s="19">
        <v>20</v>
      </c>
      <c r="F73" s="71"/>
      <c r="G73" s="71"/>
      <c r="H73" s="7"/>
      <c r="I73" s="8" t="str">
        <f t="shared" si="1"/>
        <v/>
      </c>
    </row>
    <row r="74" spans="1:9" ht="13.95" customHeight="1">
      <c r="A74" s="16">
        <v>73</v>
      </c>
      <c r="B74" s="58"/>
      <c r="C74" s="17" t="s">
        <v>12</v>
      </c>
      <c r="D74" s="18">
        <v>1</v>
      </c>
      <c r="E74" s="19">
        <v>20</v>
      </c>
      <c r="F74" s="71"/>
      <c r="G74" s="71"/>
      <c r="H74" s="7"/>
      <c r="I74" s="8" t="str">
        <f t="shared" si="1"/>
        <v/>
      </c>
    </row>
    <row r="75" spans="1:9" ht="13.95" customHeight="1">
      <c r="A75" s="16">
        <v>74</v>
      </c>
      <c r="B75" s="58"/>
      <c r="C75" s="17" t="s">
        <v>263</v>
      </c>
      <c r="D75" s="18">
        <v>1</v>
      </c>
      <c r="E75" s="19">
        <v>20</v>
      </c>
      <c r="F75" s="71"/>
      <c r="G75" s="71"/>
      <c r="H75" s="7"/>
      <c r="I75" s="8" t="str">
        <f t="shared" si="1"/>
        <v/>
      </c>
    </row>
    <row r="76" spans="1:9" ht="13.95" customHeight="1">
      <c r="A76" s="16">
        <v>75</v>
      </c>
      <c r="B76" s="58"/>
      <c r="C76" s="17" t="s">
        <v>31</v>
      </c>
      <c r="D76" s="18">
        <v>1</v>
      </c>
      <c r="E76" s="19">
        <v>20</v>
      </c>
      <c r="F76" s="71"/>
      <c r="G76" s="71"/>
      <c r="H76" s="7"/>
      <c r="I76" s="8" t="str">
        <f t="shared" si="1"/>
        <v/>
      </c>
    </row>
    <row r="77" spans="1:9" ht="13.95" customHeight="1">
      <c r="A77" s="16">
        <v>76</v>
      </c>
      <c r="B77" s="58"/>
      <c r="C77" s="17" t="s">
        <v>264</v>
      </c>
      <c r="D77" s="18">
        <v>1</v>
      </c>
      <c r="E77" s="19">
        <v>20</v>
      </c>
      <c r="F77" s="71"/>
      <c r="G77" s="71"/>
      <c r="H77" s="7"/>
      <c r="I77" s="8" t="str">
        <f t="shared" si="1"/>
        <v/>
      </c>
    </row>
    <row r="78" spans="1:9" ht="13.95" customHeight="1">
      <c r="A78" s="16">
        <v>77</v>
      </c>
      <c r="B78" s="58"/>
      <c r="C78" s="17" t="s">
        <v>265</v>
      </c>
      <c r="D78" s="18">
        <v>1</v>
      </c>
      <c r="E78" s="19">
        <v>20</v>
      </c>
      <c r="F78" s="71"/>
      <c r="G78" s="71"/>
      <c r="H78" s="7"/>
      <c r="I78" s="8" t="str">
        <f t="shared" si="1"/>
        <v/>
      </c>
    </row>
    <row r="79" spans="1:9" ht="13.95" customHeight="1">
      <c r="A79" s="16">
        <v>78</v>
      </c>
      <c r="B79" s="58"/>
      <c r="C79" s="17" t="s">
        <v>266</v>
      </c>
      <c r="D79" s="18">
        <v>1</v>
      </c>
      <c r="E79" s="19">
        <v>20</v>
      </c>
      <c r="F79" s="71"/>
      <c r="G79" s="71"/>
      <c r="H79" s="7"/>
      <c r="I79" s="8" t="str">
        <f t="shared" si="1"/>
        <v/>
      </c>
    </row>
    <row r="80" spans="1:9" ht="13.95" customHeight="1">
      <c r="A80" s="16">
        <v>79</v>
      </c>
      <c r="B80" s="58"/>
      <c r="C80" s="17" t="s">
        <v>267</v>
      </c>
      <c r="D80" s="18">
        <v>1</v>
      </c>
      <c r="E80" s="19">
        <v>20</v>
      </c>
      <c r="F80" s="71"/>
      <c r="G80" s="71"/>
      <c r="H80" s="7"/>
      <c r="I80" s="8" t="str">
        <f t="shared" si="1"/>
        <v/>
      </c>
    </row>
    <row r="81" spans="1:9" ht="13.95" customHeight="1">
      <c r="A81" s="16">
        <v>80</v>
      </c>
      <c r="B81" s="58"/>
      <c r="C81" s="17" t="s">
        <v>268</v>
      </c>
      <c r="D81" s="18">
        <v>1</v>
      </c>
      <c r="E81" s="19">
        <v>20</v>
      </c>
      <c r="F81" s="71"/>
      <c r="G81" s="71"/>
      <c r="H81" s="7"/>
      <c r="I81" s="8" t="str">
        <f t="shared" si="1"/>
        <v/>
      </c>
    </row>
    <row r="82" spans="1:9" ht="13.95" customHeight="1">
      <c r="A82" s="16">
        <v>81</v>
      </c>
      <c r="B82" s="58"/>
      <c r="C82" s="17" t="s">
        <v>269</v>
      </c>
      <c r="D82" s="18">
        <v>1</v>
      </c>
      <c r="E82" s="19">
        <v>20</v>
      </c>
      <c r="F82" s="71"/>
      <c r="G82" s="71"/>
      <c r="H82" s="7"/>
      <c r="I82" s="8" t="str">
        <f t="shared" si="1"/>
        <v/>
      </c>
    </row>
    <row r="83" spans="1:9" ht="13.95" customHeight="1">
      <c r="A83" s="16">
        <v>82</v>
      </c>
      <c r="B83" s="58"/>
      <c r="C83" s="17" t="s">
        <v>258</v>
      </c>
      <c r="D83" s="18">
        <v>1</v>
      </c>
      <c r="E83" s="19">
        <v>20</v>
      </c>
      <c r="F83" s="71"/>
      <c r="G83" s="71"/>
      <c r="H83" s="7"/>
      <c r="I83" s="8" t="str">
        <f t="shared" si="1"/>
        <v/>
      </c>
    </row>
    <row r="84" spans="1:9" ht="13.95" customHeight="1">
      <c r="A84" s="16">
        <v>83</v>
      </c>
      <c r="B84" s="58"/>
      <c r="C84" s="17" t="s">
        <v>270</v>
      </c>
      <c r="D84" s="18">
        <v>1</v>
      </c>
      <c r="E84" s="19">
        <v>20</v>
      </c>
      <c r="F84" s="71"/>
      <c r="G84" s="71"/>
      <c r="H84" s="7"/>
      <c r="I84" s="8" t="str">
        <f t="shared" si="1"/>
        <v/>
      </c>
    </row>
    <row r="85" spans="1:9" ht="13.95" customHeight="1">
      <c r="A85" s="16">
        <v>84</v>
      </c>
      <c r="B85" s="58"/>
      <c r="C85" s="17" t="s">
        <v>47</v>
      </c>
      <c r="D85" s="18">
        <v>1</v>
      </c>
      <c r="E85" s="19">
        <v>20</v>
      </c>
      <c r="F85" s="71"/>
      <c r="G85" s="71"/>
      <c r="H85" s="7"/>
      <c r="I85" s="8" t="str">
        <f t="shared" si="1"/>
        <v/>
      </c>
    </row>
    <row r="86" spans="1:9" ht="13.95" customHeight="1">
      <c r="A86" s="16">
        <v>85</v>
      </c>
      <c r="B86" s="58"/>
      <c r="C86" s="17" t="s">
        <v>271</v>
      </c>
      <c r="D86" s="18">
        <v>1</v>
      </c>
      <c r="E86" s="19">
        <v>20</v>
      </c>
      <c r="F86" s="71"/>
      <c r="G86" s="71"/>
      <c r="H86" s="7"/>
      <c r="I86" s="8" t="str">
        <f t="shared" si="1"/>
        <v/>
      </c>
    </row>
    <row r="87" spans="1:9" ht="13.95" customHeight="1">
      <c r="A87" s="16">
        <v>86</v>
      </c>
      <c r="B87" s="58"/>
      <c r="C87" s="17" t="s">
        <v>272</v>
      </c>
      <c r="D87" s="18">
        <v>1</v>
      </c>
      <c r="E87" s="19">
        <v>20</v>
      </c>
      <c r="F87" s="71"/>
      <c r="G87" s="71"/>
      <c r="H87" s="7"/>
      <c r="I87" s="8" t="str">
        <f t="shared" si="1"/>
        <v/>
      </c>
    </row>
    <row r="88" spans="1:9" ht="13.95" customHeight="1">
      <c r="A88" s="16">
        <v>87</v>
      </c>
      <c r="B88" s="58"/>
      <c r="C88" s="17" t="s">
        <v>273</v>
      </c>
      <c r="D88" s="18">
        <v>1</v>
      </c>
      <c r="E88" s="19">
        <v>20</v>
      </c>
      <c r="F88" s="71"/>
      <c r="G88" s="71"/>
      <c r="H88" s="7"/>
      <c r="I88" s="8" t="str">
        <f t="shared" si="1"/>
        <v/>
      </c>
    </row>
    <row r="89" spans="1:9" ht="13.95" customHeight="1">
      <c r="A89" s="16">
        <v>88</v>
      </c>
      <c r="B89" s="54"/>
      <c r="C89" s="17" t="s">
        <v>274</v>
      </c>
      <c r="D89" s="18">
        <v>1</v>
      </c>
      <c r="E89" s="19">
        <v>20</v>
      </c>
      <c r="F89" s="71"/>
      <c r="G89" s="71"/>
      <c r="H89" s="7"/>
      <c r="I89" s="8" t="str">
        <f t="shared" si="1"/>
        <v/>
      </c>
    </row>
    <row r="90" spans="1:9">
      <c r="A90" s="21">
        <v>89</v>
      </c>
      <c r="B90" s="55" t="s">
        <v>275</v>
      </c>
      <c r="C90" s="23" t="s">
        <v>9</v>
      </c>
      <c r="D90" s="24">
        <v>1</v>
      </c>
      <c r="E90" s="25">
        <v>60</v>
      </c>
      <c r="F90" s="71"/>
      <c r="G90" s="71"/>
      <c r="H90" s="7"/>
      <c r="I90" s="2" t="str">
        <f t="shared" si="1"/>
        <v/>
      </c>
    </row>
    <row r="91" spans="1:9">
      <c r="A91" s="21">
        <v>90</v>
      </c>
      <c r="B91" s="56"/>
      <c r="C91" s="23" t="s">
        <v>11</v>
      </c>
      <c r="D91" s="24">
        <v>1</v>
      </c>
      <c r="E91" s="25">
        <v>40</v>
      </c>
      <c r="F91" s="71"/>
      <c r="G91" s="71"/>
      <c r="H91" s="7"/>
      <c r="I91" s="2" t="str">
        <f t="shared" si="1"/>
        <v/>
      </c>
    </row>
    <row r="92" spans="1:9">
      <c r="A92" s="21">
        <v>91</v>
      </c>
      <c r="B92" s="56"/>
      <c r="C92" s="23" t="s">
        <v>13</v>
      </c>
      <c r="D92" s="24">
        <v>1</v>
      </c>
      <c r="E92" s="25">
        <v>60</v>
      </c>
      <c r="F92" s="71"/>
      <c r="G92" s="71"/>
      <c r="H92" s="7"/>
      <c r="I92" s="2" t="str">
        <f t="shared" si="1"/>
        <v/>
      </c>
    </row>
    <row r="93" spans="1:9">
      <c r="A93" s="21">
        <v>92</v>
      </c>
      <c r="B93" s="57"/>
      <c r="C93" s="23" t="s">
        <v>18</v>
      </c>
      <c r="D93" s="24">
        <v>1</v>
      </c>
      <c r="E93" s="25">
        <v>40</v>
      </c>
      <c r="F93" s="71"/>
      <c r="G93" s="71"/>
      <c r="H93" s="7"/>
      <c r="I93" s="2" t="str">
        <f t="shared" si="1"/>
        <v/>
      </c>
    </row>
    <row r="94" spans="1:9">
      <c r="A94" s="16">
        <v>93</v>
      </c>
      <c r="B94" s="53" t="s">
        <v>276</v>
      </c>
      <c r="C94" s="17" t="s">
        <v>9</v>
      </c>
      <c r="D94" s="18">
        <v>1</v>
      </c>
      <c r="E94" s="19">
        <v>40</v>
      </c>
      <c r="F94" s="71"/>
      <c r="G94" s="71"/>
      <c r="H94" s="7"/>
      <c r="I94" s="8" t="str">
        <f t="shared" si="1"/>
        <v/>
      </c>
    </row>
    <row r="95" spans="1:9">
      <c r="A95" s="16">
        <v>94</v>
      </c>
      <c r="B95" s="58"/>
      <c r="C95" s="17" t="s">
        <v>11</v>
      </c>
      <c r="D95" s="18">
        <v>1</v>
      </c>
      <c r="E95" s="19">
        <v>20</v>
      </c>
      <c r="F95" s="71"/>
      <c r="G95" s="71"/>
      <c r="H95" s="7"/>
      <c r="I95" s="8" t="str">
        <f t="shared" si="1"/>
        <v/>
      </c>
    </row>
    <row r="96" spans="1:9">
      <c r="A96" s="16">
        <v>95</v>
      </c>
      <c r="B96" s="58"/>
      <c r="C96" s="17" t="s">
        <v>13</v>
      </c>
      <c r="D96" s="18">
        <v>1</v>
      </c>
      <c r="E96" s="19">
        <v>20</v>
      </c>
      <c r="F96" s="71"/>
      <c r="G96" s="71"/>
      <c r="H96" s="7"/>
      <c r="I96" s="8" t="str">
        <f t="shared" si="1"/>
        <v/>
      </c>
    </row>
    <row r="97" spans="1:9">
      <c r="A97" s="16">
        <v>96</v>
      </c>
      <c r="B97" s="54"/>
      <c r="C97" s="17" t="s">
        <v>18</v>
      </c>
      <c r="D97" s="18">
        <v>1</v>
      </c>
      <c r="E97" s="19">
        <v>20</v>
      </c>
      <c r="F97" s="71"/>
      <c r="G97" s="71"/>
      <c r="H97" s="7"/>
      <c r="I97" s="8" t="str">
        <f t="shared" si="1"/>
        <v/>
      </c>
    </row>
    <row r="98" spans="1:9">
      <c r="A98" s="21">
        <v>97</v>
      </c>
      <c r="B98" s="55" t="s">
        <v>277</v>
      </c>
      <c r="C98" s="23" t="s">
        <v>9</v>
      </c>
      <c r="D98" s="24">
        <v>1</v>
      </c>
      <c r="E98" s="25">
        <v>40</v>
      </c>
      <c r="F98" s="71"/>
      <c r="G98" s="71"/>
      <c r="H98" s="7"/>
      <c r="I98" s="2" t="str">
        <f t="shared" si="1"/>
        <v/>
      </c>
    </row>
    <row r="99" spans="1:9">
      <c r="A99" s="21">
        <v>98</v>
      </c>
      <c r="B99" s="56"/>
      <c r="C99" s="23" t="s">
        <v>11</v>
      </c>
      <c r="D99" s="24">
        <v>1</v>
      </c>
      <c r="E99" s="25">
        <v>20</v>
      </c>
      <c r="F99" s="71"/>
      <c r="G99" s="71"/>
      <c r="H99" s="7"/>
      <c r="I99" s="2" t="str">
        <f t="shared" si="1"/>
        <v/>
      </c>
    </row>
    <row r="100" spans="1:9">
      <c r="A100" s="21">
        <v>99</v>
      </c>
      <c r="B100" s="56"/>
      <c r="C100" s="23" t="s">
        <v>13</v>
      </c>
      <c r="D100" s="24">
        <v>1</v>
      </c>
      <c r="E100" s="25">
        <v>20</v>
      </c>
      <c r="F100" s="71"/>
      <c r="G100" s="71"/>
      <c r="H100" s="7"/>
      <c r="I100" s="2" t="str">
        <f t="shared" si="1"/>
        <v/>
      </c>
    </row>
    <row r="101" spans="1:9">
      <c r="A101" s="21">
        <v>100</v>
      </c>
      <c r="B101" s="57"/>
      <c r="C101" s="23" t="s">
        <v>18</v>
      </c>
      <c r="D101" s="24">
        <v>1</v>
      </c>
      <c r="E101" s="25">
        <v>20</v>
      </c>
      <c r="F101" s="71"/>
      <c r="G101" s="71"/>
      <c r="H101" s="7"/>
      <c r="I101" s="2" t="str">
        <f t="shared" si="1"/>
        <v/>
      </c>
    </row>
    <row r="102" spans="1:9">
      <c r="A102" s="16">
        <v>101</v>
      </c>
      <c r="B102" s="53" t="s">
        <v>278</v>
      </c>
      <c r="C102" s="17" t="s">
        <v>9</v>
      </c>
      <c r="D102" s="18">
        <v>1</v>
      </c>
      <c r="E102" s="19">
        <v>70</v>
      </c>
      <c r="F102" s="71"/>
      <c r="G102" s="71"/>
      <c r="H102" s="7"/>
      <c r="I102" s="8" t="str">
        <f t="shared" si="1"/>
        <v/>
      </c>
    </row>
    <row r="103" spans="1:9">
      <c r="A103" s="16">
        <v>102</v>
      </c>
      <c r="B103" s="58"/>
      <c r="C103" s="17" t="s">
        <v>11</v>
      </c>
      <c r="D103" s="18">
        <v>1</v>
      </c>
      <c r="E103" s="19">
        <v>20</v>
      </c>
      <c r="F103" s="71"/>
      <c r="G103" s="71"/>
      <c r="H103" s="7"/>
      <c r="I103" s="8" t="str">
        <f t="shared" si="1"/>
        <v/>
      </c>
    </row>
    <row r="104" spans="1:9">
      <c r="A104" s="16">
        <v>103</v>
      </c>
      <c r="B104" s="58"/>
      <c r="C104" s="17" t="s">
        <v>13</v>
      </c>
      <c r="D104" s="18">
        <v>1</v>
      </c>
      <c r="E104" s="19">
        <v>20</v>
      </c>
      <c r="F104" s="71"/>
      <c r="G104" s="71"/>
      <c r="H104" s="7"/>
      <c r="I104" s="8" t="str">
        <f t="shared" si="1"/>
        <v/>
      </c>
    </row>
    <row r="105" spans="1:9">
      <c r="A105" s="16">
        <v>104</v>
      </c>
      <c r="B105" s="54"/>
      <c r="C105" s="17" t="s">
        <v>18</v>
      </c>
      <c r="D105" s="18">
        <v>1</v>
      </c>
      <c r="E105" s="19">
        <v>50</v>
      </c>
      <c r="F105" s="71"/>
      <c r="G105" s="71"/>
      <c r="H105" s="7"/>
      <c r="I105" s="8" t="str">
        <f t="shared" si="1"/>
        <v/>
      </c>
    </row>
    <row r="106" spans="1:9" ht="25.05" customHeight="1">
      <c r="A106" s="21">
        <v>105</v>
      </c>
      <c r="B106" s="55" t="s">
        <v>279</v>
      </c>
      <c r="C106" s="23" t="s">
        <v>9</v>
      </c>
      <c r="D106" s="24">
        <v>1</v>
      </c>
      <c r="E106" s="25">
        <v>200</v>
      </c>
      <c r="F106" s="71"/>
      <c r="G106" s="71"/>
      <c r="H106" s="7"/>
      <c r="I106" s="2" t="str">
        <f t="shared" si="1"/>
        <v/>
      </c>
    </row>
    <row r="107" spans="1:9" ht="25.05" customHeight="1">
      <c r="A107" s="21">
        <v>106</v>
      </c>
      <c r="B107" s="57"/>
      <c r="C107" s="23" t="s">
        <v>18</v>
      </c>
      <c r="D107" s="24">
        <v>1</v>
      </c>
      <c r="E107" s="25">
        <v>100</v>
      </c>
      <c r="F107" s="71"/>
      <c r="G107" s="71"/>
      <c r="H107" s="7"/>
      <c r="I107" s="2" t="str">
        <f t="shared" si="1"/>
        <v/>
      </c>
    </row>
    <row r="108" spans="1:9" ht="19.95" customHeight="1">
      <c r="A108" s="16">
        <v>107</v>
      </c>
      <c r="B108" s="53" t="s">
        <v>280</v>
      </c>
      <c r="C108" s="17" t="s">
        <v>9</v>
      </c>
      <c r="D108" s="18">
        <v>1</v>
      </c>
      <c r="E108" s="19">
        <v>100</v>
      </c>
      <c r="F108" s="71"/>
      <c r="G108" s="71"/>
      <c r="H108" s="7"/>
      <c r="I108" s="8" t="str">
        <f t="shared" si="1"/>
        <v/>
      </c>
    </row>
    <row r="109" spans="1:9" ht="19.95" customHeight="1">
      <c r="A109" s="16">
        <v>108</v>
      </c>
      <c r="B109" s="54"/>
      <c r="C109" s="17" t="s">
        <v>18</v>
      </c>
      <c r="D109" s="18">
        <v>1</v>
      </c>
      <c r="E109" s="19">
        <v>100</v>
      </c>
      <c r="F109" s="71"/>
      <c r="G109" s="71"/>
      <c r="H109" s="7"/>
      <c r="I109" s="8" t="str">
        <f t="shared" si="1"/>
        <v/>
      </c>
    </row>
    <row r="110" spans="1:9" ht="19.95" customHeight="1">
      <c r="A110" s="21">
        <v>109</v>
      </c>
      <c r="B110" s="55" t="s">
        <v>281</v>
      </c>
      <c r="C110" s="23" t="s">
        <v>9</v>
      </c>
      <c r="D110" s="24">
        <v>1</v>
      </c>
      <c r="E110" s="25">
        <v>100</v>
      </c>
      <c r="F110" s="71"/>
      <c r="G110" s="71"/>
      <c r="H110" s="7"/>
      <c r="I110" s="2" t="str">
        <f t="shared" si="1"/>
        <v/>
      </c>
    </row>
    <row r="111" spans="1:9" ht="19.95" customHeight="1">
      <c r="A111" s="21">
        <v>110</v>
      </c>
      <c r="B111" s="57"/>
      <c r="C111" s="23" t="s">
        <v>18</v>
      </c>
      <c r="D111" s="24">
        <v>1</v>
      </c>
      <c r="E111" s="25">
        <v>10</v>
      </c>
      <c r="F111" s="71"/>
      <c r="G111" s="71"/>
      <c r="H111" s="7"/>
      <c r="I111" s="2" t="str">
        <f t="shared" si="1"/>
        <v/>
      </c>
    </row>
    <row r="112" spans="1:9" ht="13.95" customHeight="1">
      <c r="A112" s="16">
        <v>111</v>
      </c>
      <c r="B112" s="53" t="s">
        <v>282</v>
      </c>
      <c r="C112" s="17" t="s">
        <v>9</v>
      </c>
      <c r="D112" s="18">
        <v>1</v>
      </c>
      <c r="E112" s="19">
        <v>30</v>
      </c>
      <c r="F112" s="71"/>
      <c r="G112" s="71"/>
      <c r="H112" s="7"/>
      <c r="I112" s="8" t="str">
        <f t="shared" si="1"/>
        <v/>
      </c>
    </row>
    <row r="113" spans="1:9" ht="13.95" customHeight="1">
      <c r="A113" s="16">
        <v>112</v>
      </c>
      <c r="B113" s="58"/>
      <c r="C113" s="17" t="s">
        <v>40</v>
      </c>
      <c r="D113" s="18">
        <v>1</v>
      </c>
      <c r="E113" s="19">
        <v>10</v>
      </c>
      <c r="F113" s="71"/>
      <c r="G113" s="71"/>
      <c r="H113" s="7"/>
      <c r="I113" s="8" t="str">
        <f t="shared" si="1"/>
        <v/>
      </c>
    </row>
    <row r="114" spans="1:9" ht="13.95" customHeight="1">
      <c r="A114" s="16">
        <v>113</v>
      </c>
      <c r="B114" s="58"/>
      <c r="C114" s="17" t="s">
        <v>10</v>
      </c>
      <c r="D114" s="18">
        <v>1</v>
      </c>
      <c r="E114" s="19">
        <v>10</v>
      </c>
      <c r="F114" s="71"/>
      <c r="G114" s="71"/>
      <c r="H114" s="7"/>
      <c r="I114" s="8" t="str">
        <f t="shared" si="1"/>
        <v/>
      </c>
    </row>
    <row r="115" spans="1:9" ht="13.95" customHeight="1">
      <c r="A115" s="16">
        <v>114</v>
      </c>
      <c r="B115" s="58"/>
      <c r="C115" s="17" t="s">
        <v>11</v>
      </c>
      <c r="D115" s="18">
        <v>1</v>
      </c>
      <c r="E115" s="19">
        <v>10</v>
      </c>
      <c r="F115" s="71"/>
      <c r="G115" s="71"/>
      <c r="H115" s="7"/>
      <c r="I115" s="8" t="str">
        <f t="shared" si="1"/>
        <v/>
      </c>
    </row>
    <row r="116" spans="1:9" ht="13.95" customHeight="1">
      <c r="A116" s="16">
        <v>115</v>
      </c>
      <c r="B116" s="58"/>
      <c r="C116" s="17" t="s">
        <v>262</v>
      </c>
      <c r="D116" s="18">
        <v>1</v>
      </c>
      <c r="E116" s="19">
        <v>10</v>
      </c>
      <c r="F116" s="71"/>
      <c r="G116" s="71"/>
      <c r="H116" s="7"/>
      <c r="I116" s="8" t="str">
        <f t="shared" si="1"/>
        <v/>
      </c>
    </row>
    <row r="117" spans="1:9" ht="13.95" customHeight="1">
      <c r="A117" s="16">
        <v>116</v>
      </c>
      <c r="B117" s="58"/>
      <c r="C117" s="17" t="s">
        <v>12</v>
      </c>
      <c r="D117" s="18">
        <v>1</v>
      </c>
      <c r="E117" s="19">
        <v>10</v>
      </c>
      <c r="F117" s="71"/>
      <c r="G117" s="71"/>
      <c r="H117" s="7"/>
      <c r="I117" s="8" t="str">
        <f t="shared" si="1"/>
        <v/>
      </c>
    </row>
    <row r="118" spans="1:9" ht="13.95" customHeight="1">
      <c r="A118" s="16">
        <v>117</v>
      </c>
      <c r="B118" s="58"/>
      <c r="C118" s="17" t="s">
        <v>150</v>
      </c>
      <c r="D118" s="18">
        <v>1</v>
      </c>
      <c r="E118" s="19">
        <v>10</v>
      </c>
      <c r="F118" s="71"/>
      <c r="G118" s="71"/>
      <c r="H118" s="7"/>
      <c r="I118" s="8" t="str">
        <f t="shared" si="1"/>
        <v/>
      </c>
    </row>
    <row r="119" spans="1:9" ht="13.95" customHeight="1">
      <c r="A119" s="16">
        <v>118</v>
      </c>
      <c r="B119" s="58"/>
      <c r="C119" s="17" t="s">
        <v>13</v>
      </c>
      <c r="D119" s="18">
        <v>1</v>
      </c>
      <c r="E119" s="19">
        <v>10</v>
      </c>
      <c r="F119" s="71"/>
      <c r="G119" s="71"/>
      <c r="H119" s="7"/>
      <c r="I119" s="8" t="str">
        <f t="shared" si="1"/>
        <v/>
      </c>
    </row>
    <row r="120" spans="1:9" ht="13.95" customHeight="1">
      <c r="A120" s="16">
        <v>119</v>
      </c>
      <c r="B120" s="58"/>
      <c r="C120" s="17" t="s">
        <v>18</v>
      </c>
      <c r="D120" s="18">
        <v>1</v>
      </c>
      <c r="E120" s="19">
        <v>20</v>
      </c>
      <c r="F120" s="71"/>
      <c r="G120" s="71"/>
      <c r="H120" s="7"/>
      <c r="I120" s="8" t="str">
        <f t="shared" si="1"/>
        <v/>
      </c>
    </row>
    <row r="121" spans="1:9" ht="13.95" customHeight="1">
      <c r="A121" s="16">
        <v>120</v>
      </c>
      <c r="B121" s="54"/>
      <c r="C121" s="17" t="s">
        <v>258</v>
      </c>
      <c r="D121" s="18">
        <v>1</v>
      </c>
      <c r="E121" s="19">
        <v>10</v>
      </c>
      <c r="F121" s="71"/>
      <c r="G121" s="71"/>
      <c r="H121" s="7"/>
      <c r="I121" s="8" t="str">
        <f t="shared" si="1"/>
        <v/>
      </c>
    </row>
    <row r="122" spans="1:9" ht="25.05" customHeight="1">
      <c r="A122" s="21">
        <v>121</v>
      </c>
      <c r="B122" s="28" t="s">
        <v>283</v>
      </c>
      <c r="C122" s="23"/>
      <c r="D122" s="24">
        <v>10</v>
      </c>
      <c r="E122" s="25">
        <v>20</v>
      </c>
      <c r="F122" s="71"/>
      <c r="G122" s="71"/>
      <c r="H122" s="7"/>
      <c r="I122" s="2" t="str">
        <f t="shared" si="1"/>
        <v/>
      </c>
    </row>
    <row r="123" spans="1:9" ht="13.95" customHeight="1">
      <c r="A123" s="16">
        <v>122</v>
      </c>
      <c r="B123" s="53" t="s">
        <v>284</v>
      </c>
      <c r="C123" s="17" t="s">
        <v>9</v>
      </c>
      <c r="D123" s="18">
        <v>1</v>
      </c>
      <c r="E123" s="19">
        <v>30</v>
      </c>
      <c r="F123" s="71"/>
      <c r="G123" s="71"/>
      <c r="H123" s="7"/>
      <c r="I123" s="8" t="str">
        <f t="shared" si="1"/>
        <v/>
      </c>
    </row>
    <row r="124" spans="1:9" ht="13.95" customHeight="1">
      <c r="A124" s="16">
        <v>123</v>
      </c>
      <c r="B124" s="58"/>
      <c r="C124" s="17" t="s">
        <v>40</v>
      </c>
      <c r="D124" s="18">
        <v>1</v>
      </c>
      <c r="E124" s="19">
        <v>10</v>
      </c>
      <c r="F124" s="71"/>
      <c r="G124" s="71"/>
      <c r="H124" s="7"/>
      <c r="I124" s="8" t="str">
        <f t="shared" si="1"/>
        <v/>
      </c>
    </row>
    <row r="125" spans="1:9" ht="13.95" customHeight="1">
      <c r="A125" s="16">
        <v>124</v>
      </c>
      <c r="B125" s="58"/>
      <c r="C125" s="17" t="s">
        <v>10</v>
      </c>
      <c r="D125" s="18">
        <v>1</v>
      </c>
      <c r="E125" s="19">
        <v>10</v>
      </c>
      <c r="F125" s="71"/>
      <c r="G125" s="71"/>
      <c r="H125" s="7"/>
      <c r="I125" s="8" t="str">
        <f t="shared" si="1"/>
        <v/>
      </c>
    </row>
    <row r="126" spans="1:9" ht="13.95" customHeight="1">
      <c r="A126" s="16">
        <v>125</v>
      </c>
      <c r="B126" s="58"/>
      <c r="C126" s="17" t="s">
        <v>11</v>
      </c>
      <c r="D126" s="18">
        <v>1</v>
      </c>
      <c r="E126" s="19">
        <v>10</v>
      </c>
      <c r="F126" s="71"/>
      <c r="G126" s="71"/>
      <c r="H126" s="7"/>
      <c r="I126" s="8" t="str">
        <f t="shared" si="1"/>
        <v/>
      </c>
    </row>
    <row r="127" spans="1:9" ht="13.95" customHeight="1">
      <c r="A127" s="16">
        <v>126</v>
      </c>
      <c r="B127" s="58"/>
      <c r="C127" s="17" t="s">
        <v>12</v>
      </c>
      <c r="D127" s="18">
        <v>1</v>
      </c>
      <c r="E127" s="19">
        <v>10</v>
      </c>
      <c r="F127" s="71"/>
      <c r="G127" s="71"/>
      <c r="H127" s="7"/>
      <c r="I127" s="8" t="str">
        <f t="shared" si="1"/>
        <v/>
      </c>
    </row>
    <row r="128" spans="1:9" ht="13.95" customHeight="1">
      <c r="A128" s="16">
        <v>127</v>
      </c>
      <c r="B128" s="58"/>
      <c r="C128" s="17" t="s">
        <v>13</v>
      </c>
      <c r="D128" s="18">
        <v>1</v>
      </c>
      <c r="E128" s="19">
        <v>20</v>
      </c>
      <c r="F128" s="71"/>
      <c r="G128" s="71"/>
      <c r="H128" s="7"/>
      <c r="I128" s="8" t="str">
        <f t="shared" si="1"/>
        <v/>
      </c>
    </row>
    <row r="129" spans="1:9" ht="13.95" customHeight="1">
      <c r="A129" s="16">
        <v>128</v>
      </c>
      <c r="B129" s="58"/>
      <c r="C129" s="17" t="s">
        <v>18</v>
      </c>
      <c r="D129" s="18">
        <v>1</v>
      </c>
      <c r="E129" s="19">
        <v>100</v>
      </c>
      <c r="F129" s="71"/>
      <c r="G129" s="71"/>
      <c r="H129" s="7"/>
      <c r="I129" s="8" t="str">
        <f t="shared" si="1"/>
        <v/>
      </c>
    </row>
    <row r="130" spans="1:9" ht="13.95" customHeight="1">
      <c r="A130" s="16">
        <v>129</v>
      </c>
      <c r="B130" s="58"/>
      <c r="C130" s="17" t="s">
        <v>258</v>
      </c>
      <c r="D130" s="18">
        <v>1</v>
      </c>
      <c r="E130" s="19">
        <v>10</v>
      </c>
      <c r="F130" s="71"/>
      <c r="G130" s="71"/>
      <c r="H130" s="7"/>
      <c r="I130" s="8" t="str">
        <f t="shared" ref="I130:I193" si="2">IF(H130="","",E130*H130)</f>
        <v/>
      </c>
    </row>
    <row r="131" spans="1:9" ht="13.95" customHeight="1">
      <c r="A131" s="16">
        <v>130</v>
      </c>
      <c r="B131" s="58"/>
      <c r="C131" s="17" t="s">
        <v>69</v>
      </c>
      <c r="D131" s="18">
        <v>1</v>
      </c>
      <c r="E131" s="19">
        <v>10</v>
      </c>
      <c r="F131" s="71"/>
      <c r="G131" s="71"/>
      <c r="H131" s="7"/>
      <c r="I131" s="8" t="str">
        <f t="shared" si="2"/>
        <v/>
      </c>
    </row>
    <row r="132" spans="1:9" ht="13.95" customHeight="1">
      <c r="A132" s="16">
        <v>131</v>
      </c>
      <c r="B132" s="58"/>
      <c r="C132" s="17" t="s">
        <v>270</v>
      </c>
      <c r="D132" s="18">
        <v>1</v>
      </c>
      <c r="E132" s="19">
        <v>10</v>
      </c>
      <c r="F132" s="71"/>
      <c r="G132" s="71"/>
      <c r="H132" s="7"/>
      <c r="I132" s="8" t="str">
        <f t="shared" si="2"/>
        <v/>
      </c>
    </row>
    <row r="133" spans="1:9" ht="13.95" customHeight="1">
      <c r="A133" s="16">
        <v>132</v>
      </c>
      <c r="B133" s="58"/>
      <c r="C133" s="17" t="s">
        <v>262</v>
      </c>
      <c r="D133" s="18">
        <v>1</v>
      </c>
      <c r="E133" s="19">
        <v>10</v>
      </c>
      <c r="F133" s="71"/>
      <c r="G133" s="71"/>
      <c r="H133" s="7"/>
      <c r="I133" s="8" t="str">
        <f t="shared" si="2"/>
        <v/>
      </c>
    </row>
    <row r="134" spans="1:9" ht="13.95" customHeight="1">
      <c r="A134" s="16">
        <v>133</v>
      </c>
      <c r="B134" s="58"/>
      <c r="C134" s="17" t="s">
        <v>285</v>
      </c>
      <c r="D134" s="18">
        <v>1</v>
      </c>
      <c r="E134" s="19">
        <v>10</v>
      </c>
      <c r="F134" s="71"/>
      <c r="G134" s="71"/>
      <c r="H134" s="7"/>
      <c r="I134" s="8" t="str">
        <f t="shared" si="2"/>
        <v/>
      </c>
    </row>
    <row r="135" spans="1:9" ht="13.95" customHeight="1">
      <c r="A135" s="16">
        <v>134</v>
      </c>
      <c r="B135" s="58"/>
      <c r="C135" s="17" t="s">
        <v>286</v>
      </c>
      <c r="D135" s="18">
        <v>1</v>
      </c>
      <c r="E135" s="19">
        <v>10</v>
      </c>
      <c r="F135" s="71"/>
      <c r="G135" s="71"/>
      <c r="H135" s="7"/>
      <c r="I135" s="8" t="str">
        <f t="shared" si="2"/>
        <v/>
      </c>
    </row>
    <row r="136" spans="1:9" ht="13.95" customHeight="1">
      <c r="A136" s="16">
        <v>135</v>
      </c>
      <c r="B136" s="58"/>
      <c r="C136" s="17" t="s">
        <v>287</v>
      </c>
      <c r="D136" s="18">
        <v>1</v>
      </c>
      <c r="E136" s="19">
        <v>10</v>
      </c>
      <c r="F136" s="71"/>
      <c r="G136" s="71"/>
      <c r="H136" s="7"/>
      <c r="I136" s="8" t="str">
        <f t="shared" si="2"/>
        <v/>
      </c>
    </row>
    <row r="137" spans="1:9" ht="13.95" customHeight="1">
      <c r="A137" s="16">
        <v>136</v>
      </c>
      <c r="B137" s="58"/>
      <c r="C137" s="17" t="s">
        <v>271</v>
      </c>
      <c r="D137" s="18">
        <v>1</v>
      </c>
      <c r="E137" s="19">
        <v>10</v>
      </c>
      <c r="F137" s="71"/>
      <c r="G137" s="71"/>
      <c r="H137" s="7"/>
      <c r="I137" s="8" t="str">
        <f t="shared" si="2"/>
        <v/>
      </c>
    </row>
    <row r="138" spans="1:9" ht="13.95" customHeight="1">
      <c r="A138" s="16">
        <v>137</v>
      </c>
      <c r="B138" s="58"/>
      <c r="C138" s="17" t="s">
        <v>288</v>
      </c>
      <c r="D138" s="18">
        <v>1</v>
      </c>
      <c r="E138" s="19">
        <v>10</v>
      </c>
      <c r="F138" s="71"/>
      <c r="G138" s="71"/>
      <c r="H138" s="7"/>
      <c r="I138" s="8" t="str">
        <f t="shared" si="2"/>
        <v/>
      </c>
    </row>
    <row r="139" spans="1:9" ht="13.95" customHeight="1">
      <c r="A139" s="16">
        <v>138</v>
      </c>
      <c r="B139" s="58"/>
      <c r="C139" s="17" t="s">
        <v>289</v>
      </c>
      <c r="D139" s="18">
        <v>1</v>
      </c>
      <c r="E139" s="19">
        <v>10</v>
      </c>
      <c r="F139" s="71"/>
      <c r="G139" s="71"/>
      <c r="H139" s="7"/>
      <c r="I139" s="8" t="str">
        <f t="shared" si="2"/>
        <v/>
      </c>
    </row>
    <row r="140" spans="1:9" ht="13.95" customHeight="1">
      <c r="A140" s="16">
        <v>139</v>
      </c>
      <c r="B140" s="58"/>
      <c r="C140" s="17" t="s">
        <v>290</v>
      </c>
      <c r="D140" s="18">
        <v>1</v>
      </c>
      <c r="E140" s="19">
        <v>10</v>
      </c>
      <c r="F140" s="71"/>
      <c r="G140" s="71"/>
      <c r="H140" s="7"/>
      <c r="I140" s="8" t="str">
        <f t="shared" si="2"/>
        <v/>
      </c>
    </row>
    <row r="141" spans="1:9" ht="13.95" customHeight="1">
      <c r="A141" s="16">
        <v>140</v>
      </c>
      <c r="B141" s="58"/>
      <c r="C141" s="17" t="s">
        <v>291</v>
      </c>
      <c r="D141" s="18">
        <v>1</v>
      </c>
      <c r="E141" s="19">
        <v>10</v>
      </c>
      <c r="F141" s="71"/>
      <c r="G141" s="71"/>
      <c r="H141" s="7"/>
      <c r="I141" s="8" t="str">
        <f t="shared" si="2"/>
        <v/>
      </c>
    </row>
    <row r="142" spans="1:9" ht="13.95" customHeight="1">
      <c r="A142" s="16">
        <v>141</v>
      </c>
      <c r="B142" s="54"/>
      <c r="C142" s="17" t="s">
        <v>292</v>
      </c>
      <c r="D142" s="18">
        <v>1</v>
      </c>
      <c r="E142" s="19">
        <v>10</v>
      </c>
      <c r="F142" s="71"/>
      <c r="G142" s="71"/>
      <c r="H142" s="7"/>
      <c r="I142" s="8" t="str">
        <f t="shared" si="2"/>
        <v/>
      </c>
    </row>
    <row r="143" spans="1:9" ht="16.05" customHeight="1">
      <c r="A143" s="21">
        <v>142</v>
      </c>
      <c r="B143" s="55" t="s">
        <v>293</v>
      </c>
      <c r="C143" s="23" t="s">
        <v>9</v>
      </c>
      <c r="D143" s="24">
        <v>1</v>
      </c>
      <c r="E143" s="25">
        <v>90</v>
      </c>
      <c r="F143" s="71"/>
      <c r="G143" s="71"/>
      <c r="H143" s="7"/>
      <c r="I143" s="2" t="str">
        <f t="shared" si="2"/>
        <v/>
      </c>
    </row>
    <row r="144" spans="1:9" ht="16.05" customHeight="1">
      <c r="A144" s="21">
        <v>143</v>
      </c>
      <c r="B144" s="56"/>
      <c r="C144" s="23" t="s">
        <v>11</v>
      </c>
      <c r="D144" s="24">
        <v>1</v>
      </c>
      <c r="E144" s="25">
        <v>60</v>
      </c>
      <c r="F144" s="71"/>
      <c r="G144" s="71"/>
      <c r="H144" s="7"/>
      <c r="I144" s="2" t="str">
        <f t="shared" si="2"/>
        <v/>
      </c>
    </row>
    <row r="145" spans="1:9" ht="16.05" customHeight="1">
      <c r="A145" s="21">
        <v>144</v>
      </c>
      <c r="B145" s="56"/>
      <c r="C145" s="23" t="s">
        <v>13</v>
      </c>
      <c r="D145" s="24">
        <v>1</v>
      </c>
      <c r="E145" s="25">
        <v>60</v>
      </c>
      <c r="F145" s="71"/>
      <c r="G145" s="71"/>
      <c r="H145" s="7"/>
      <c r="I145" s="2" t="str">
        <f t="shared" si="2"/>
        <v/>
      </c>
    </row>
    <row r="146" spans="1:9" ht="16.05" customHeight="1">
      <c r="A146" s="21">
        <v>145</v>
      </c>
      <c r="B146" s="57"/>
      <c r="C146" s="23" t="s">
        <v>18</v>
      </c>
      <c r="D146" s="24">
        <v>1</v>
      </c>
      <c r="E146" s="25">
        <v>180</v>
      </c>
      <c r="F146" s="71"/>
      <c r="G146" s="71"/>
      <c r="H146" s="7"/>
      <c r="I146" s="2" t="str">
        <f t="shared" si="2"/>
        <v/>
      </c>
    </row>
    <row r="147" spans="1:9" ht="13.95" customHeight="1">
      <c r="A147" s="16">
        <v>146</v>
      </c>
      <c r="B147" s="53" t="s">
        <v>294</v>
      </c>
      <c r="C147" s="17" t="s">
        <v>9</v>
      </c>
      <c r="D147" s="18">
        <v>1</v>
      </c>
      <c r="E147" s="19">
        <v>10</v>
      </c>
      <c r="F147" s="71"/>
      <c r="G147" s="71"/>
      <c r="H147" s="7"/>
      <c r="I147" s="8" t="str">
        <f t="shared" si="2"/>
        <v/>
      </c>
    </row>
    <row r="148" spans="1:9" ht="13.95" customHeight="1">
      <c r="A148" s="16">
        <v>147</v>
      </c>
      <c r="B148" s="58"/>
      <c r="C148" s="17" t="s">
        <v>40</v>
      </c>
      <c r="D148" s="18">
        <v>1</v>
      </c>
      <c r="E148" s="19">
        <v>10</v>
      </c>
      <c r="F148" s="71"/>
      <c r="G148" s="71"/>
      <c r="H148" s="7"/>
      <c r="I148" s="8" t="str">
        <f t="shared" si="2"/>
        <v/>
      </c>
    </row>
    <row r="149" spans="1:9" ht="13.95" customHeight="1">
      <c r="A149" s="16">
        <v>148</v>
      </c>
      <c r="B149" s="58"/>
      <c r="C149" s="17" t="s">
        <v>10</v>
      </c>
      <c r="D149" s="18">
        <v>1</v>
      </c>
      <c r="E149" s="19">
        <v>10</v>
      </c>
      <c r="F149" s="71"/>
      <c r="G149" s="71"/>
      <c r="H149" s="7"/>
      <c r="I149" s="8" t="str">
        <f t="shared" si="2"/>
        <v/>
      </c>
    </row>
    <row r="150" spans="1:9" ht="13.95" customHeight="1">
      <c r="A150" s="16">
        <v>149</v>
      </c>
      <c r="B150" s="58"/>
      <c r="C150" s="17" t="s">
        <v>11</v>
      </c>
      <c r="D150" s="18">
        <v>1</v>
      </c>
      <c r="E150" s="19">
        <v>10</v>
      </c>
      <c r="F150" s="71"/>
      <c r="G150" s="71"/>
      <c r="H150" s="7"/>
      <c r="I150" s="8" t="str">
        <f t="shared" si="2"/>
        <v/>
      </c>
    </row>
    <row r="151" spans="1:9" ht="13.95" customHeight="1">
      <c r="A151" s="16">
        <v>150</v>
      </c>
      <c r="B151" s="58"/>
      <c r="C151" s="17" t="s">
        <v>12</v>
      </c>
      <c r="D151" s="18">
        <v>1</v>
      </c>
      <c r="E151" s="19">
        <v>10</v>
      </c>
      <c r="F151" s="71"/>
      <c r="G151" s="71"/>
      <c r="H151" s="7"/>
      <c r="I151" s="8" t="str">
        <f t="shared" si="2"/>
        <v/>
      </c>
    </row>
    <row r="152" spans="1:9" ht="13.95" customHeight="1">
      <c r="A152" s="16">
        <v>151</v>
      </c>
      <c r="B152" s="58"/>
      <c r="C152" s="17" t="s">
        <v>13</v>
      </c>
      <c r="D152" s="18">
        <v>1</v>
      </c>
      <c r="E152" s="19">
        <v>10</v>
      </c>
      <c r="F152" s="71"/>
      <c r="G152" s="71"/>
      <c r="H152" s="7"/>
      <c r="I152" s="8" t="str">
        <f t="shared" si="2"/>
        <v/>
      </c>
    </row>
    <row r="153" spans="1:9" ht="13.95" customHeight="1">
      <c r="A153" s="16">
        <v>152</v>
      </c>
      <c r="B153" s="58"/>
      <c r="C153" s="17" t="s">
        <v>18</v>
      </c>
      <c r="D153" s="18">
        <v>1</v>
      </c>
      <c r="E153" s="19">
        <v>30</v>
      </c>
      <c r="F153" s="71"/>
      <c r="G153" s="71"/>
      <c r="H153" s="7"/>
      <c r="I153" s="8" t="str">
        <f t="shared" si="2"/>
        <v/>
      </c>
    </row>
    <row r="154" spans="1:9" ht="13.95" customHeight="1">
      <c r="A154" s="16">
        <v>153</v>
      </c>
      <c r="B154" s="58"/>
      <c r="C154" s="17" t="s">
        <v>258</v>
      </c>
      <c r="D154" s="18">
        <v>1</v>
      </c>
      <c r="E154" s="19">
        <v>10</v>
      </c>
      <c r="F154" s="71"/>
      <c r="G154" s="71"/>
      <c r="H154" s="7"/>
      <c r="I154" s="8" t="str">
        <f t="shared" si="2"/>
        <v/>
      </c>
    </row>
    <row r="155" spans="1:9" ht="13.95" customHeight="1">
      <c r="A155" s="16">
        <v>154</v>
      </c>
      <c r="B155" s="54"/>
      <c r="C155" s="17" t="s">
        <v>285</v>
      </c>
      <c r="D155" s="18">
        <v>1</v>
      </c>
      <c r="E155" s="19">
        <v>10</v>
      </c>
      <c r="F155" s="71"/>
      <c r="G155" s="71"/>
      <c r="H155" s="7"/>
      <c r="I155" s="8" t="str">
        <f t="shared" si="2"/>
        <v/>
      </c>
    </row>
    <row r="156" spans="1:9" ht="13.95" customHeight="1">
      <c r="A156" s="21">
        <v>155</v>
      </c>
      <c r="B156" s="55" t="s">
        <v>295</v>
      </c>
      <c r="C156" s="23" t="s">
        <v>9</v>
      </c>
      <c r="D156" s="24">
        <v>1</v>
      </c>
      <c r="E156" s="25">
        <v>50</v>
      </c>
      <c r="F156" s="71"/>
      <c r="G156" s="71"/>
      <c r="H156" s="7"/>
      <c r="I156" s="2" t="str">
        <f t="shared" si="2"/>
        <v/>
      </c>
    </row>
    <row r="157" spans="1:9" ht="13.95" customHeight="1">
      <c r="A157" s="21">
        <v>156</v>
      </c>
      <c r="B157" s="56"/>
      <c r="C157" s="23" t="s">
        <v>11</v>
      </c>
      <c r="D157" s="24">
        <v>1</v>
      </c>
      <c r="E157" s="25">
        <v>50</v>
      </c>
      <c r="F157" s="71"/>
      <c r="G157" s="71"/>
      <c r="H157" s="7"/>
      <c r="I157" s="2" t="str">
        <f t="shared" si="2"/>
        <v/>
      </c>
    </row>
    <row r="158" spans="1:9" ht="13.95" customHeight="1">
      <c r="A158" s="21">
        <v>157</v>
      </c>
      <c r="B158" s="56"/>
      <c r="C158" s="23" t="s">
        <v>13</v>
      </c>
      <c r="D158" s="24">
        <v>1</v>
      </c>
      <c r="E158" s="25">
        <v>50</v>
      </c>
      <c r="F158" s="71"/>
      <c r="G158" s="71"/>
      <c r="H158" s="7"/>
      <c r="I158" s="2" t="str">
        <f t="shared" si="2"/>
        <v/>
      </c>
    </row>
    <row r="159" spans="1:9" ht="13.95" customHeight="1">
      <c r="A159" s="21">
        <v>158</v>
      </c>
      <c r="B159" s="57"/>
      <c r="C159" s="23" t="s">
        <v>18</v>
      </c>
      <c r="D159" s="24">
        <v>1</v>
      </c>
      <c r="E159" s="25">
        <v>100</v>
      </c>
      <c r="F159" s="71"/>
      <c r="G159" s="71"/>
      <c r="H159" s="7"/>
      <c r="I159" s="2" t="str">
        <f t="shared" si="2"/>
        <v/>
      </c>
    </row>
    <row r="160" spans="1:9" ht="13.95" customHeight="1">
      <c r="A160" s="16">
        <v>159</v>
      </c>
      <c r="B160" s="53" t="s">
        <v>296</v>
      </c>
      <c r="C160" s="17" t="s">
        <v>9</v>
      </c>
      <c r="D160" s="18">
        <v>1</v>
      </c>
      <c r="E160" s="19">
        <v>20</v>
      </c>
      <c r="F160" s="71"/>
      <c r="G160" s="71"/>
      <c r="H160" s="7"/>
      <c r="I160" s="8" t="str">
        <f t="shared" si="2"/>
        <v/>
      </c>
    </row>
    <row r="161" spans="1:9" ht="13.95" customHeight="1">
      <c r="A161" s="16">
        <v>160</v>
      </c>
      <c r="B161" s="58"/>
      <c r="C161" s="17" t="s">
        <v>11</v>
      </c>
      <c r="D161" s="18">
        <v>1</v>
      </c>
      <c r="E161" s="19">
        <v>10</v>
      </c>
      <c r="F161" s="71"/>
      <c r="G161" s="71"/>
      <c r="H161" s="7"/>
      <c r="I161" s="8" t="str">
        <f t="shared" si="2"/>
        <v/>
      </c>
    </row>
    <row r="162" spans="1:9" ht="13.95" customHeight="1">
      <c r="A162" s="16">
        <v>161</v>
      </c>
      <c r="B162" s="58"/>
      <c r="C162" s="17" t="s">
        <v>13</v>
      </c>
      <c r="D162" s="18">
        <v>1</v>
      </c>
      <c r="E162" s="19">
        <v>10</v>
      </c>
      <c r="F162" s="71"/>
      <c r="G162" s="71"/>
      <c r="H162" s="7"/>
      <c r="I162" s="8" t="str">
        <f t="shared" si="2"/>
        <v/>
      </c>
    </row>
    <row r="163" spans="1:9" ht="13.95" customHeight="1">
      <c r="A163" s="16">
        <v>162</v>
      </c>
      <c r="B163" s="54"/>
      <c r="C163" s="17" t="s">
        <v>18</v>
      </c>
      <c r="D163" s="18">
        <v>1</v>
      </c>
      <c r="E163" s="19">
        <v>20</v>
      </c>
      <c r="F163" s="71"/>
      <c r="G163" s="71"/>
      <c r="H163" s="7"/>
      <c r="I163" s="8" t="str">
        <f t="shared" si="2"/>
        <v/>
      </c>
    </row>
    <row r="164" spans="1:9" ht="13.95" customHeight="1">
      <c r="A164" s="21">
        <v>163</v>
      </c>
      <c r="B164" s="55" t="s">
        <v>297</v>
      </c>
      <c r="C164" s="23" t="s">
        <v>9</v>
      </c>
      <c r="D164" s="24">
        <v>1</v>
      </c>
      <c r="E164" s="25">
        <v>10</v>
      </c>
      <c r="F164" s="71"/>
      <c r="G164" s="71"/>
      <c r="H164" s="7"/>
      <c r="I164" s="2" t="str">
        <f t="shared" si="2"/>
        <v/>
      </c>
    </row>
    <row r="165" spans="1:9" ht="13.95" customHeight="1">
      <c r="A165" s="21">
        <v>164</v>
      </c>
      <c r="B165" s="56"/>
      <c r="C165" s="23" t="s">
        <v>11</v>
      </c>
      <c r="D165" s="24">
        <v>1</v>
      </c>
      <c r="E165" s="25">
        <v>10</v>
      </c>
      <c r="F165" s="71"/>
      <c r="G165" s="71"/>
      <c r="H165" s="7"/>
      <c r="I165" s="2" t="str">
        <f t="shared" si="2"/>
        <v/>
      </c>
    </row>
    <row r="166" spans="1:9" ht="13.95" customHeight="1">
      <c r="A166" s="21">
        <v>165</v>
      </c>
      <c r="B166" s="56"/>
      <c r="C166" s="23" t="s">
        <v>13</v>
      </c>
      <c r="D166" s="24">
        <v>1</v>
      </c>
      <c r="E166" s="25">
        <v>10</v>
      </c>
      <c r="F166" s="71"/>
      <c r="G166" s="71"/>
      <c r="H166" s="7"/>
      <c r="I166" s="2" t="str">
        <f t="shared" si="2"/>
        <v/>
      </c>
    </row>
    <row r="167" spans="1:9" ht="13.95" customHeight="1">
      <c r="A167" s="21">
        <v>166</v>
      </c>
      <c r="B167" s="57"/>
      <c r="C167" s="23" t="s">
        <v>18</v>
      </c>
      <c r="D167" s="24">
        <v>1</v>
      </c>
      <c r="E167" s="25">
        <v>20</v>
      </c>
      <c r="F167" s="71"/>
      <c r="G167" s="71"/>
      <c r="H167" s="7"/>
      <c r="I167" s="2" t="str">
        <f t="shared" si="2"/>
        <v/>
      </c>
    </row>
    <row r="168" spans="1:9" ht="13.95" customHeight="1">
      <c r="A168" s="16">
        <v>167</v>
      </c>
      <c r="B168" s="53" t="s">
        <v>298</v>
      </c>
      <c r="C168" s="17" t="s">
        <v>9</v>
      </c>
      <c r="D168" s="18">
        <v>1</v>
      </c>
      <c r="E168" s="19">
        <v>10</v>
      </c>
      <c r="F168" s="71"/>
      <c r="G168" s="71"/>
      <c r="H168" s="7"/>
      <c r="I168" s="8" t="str">
        <f t="shared" si="2"/>
        <v/>
      </c>
    </row>
    <row r="169" spans="1:9" ht="13.95" customHeight="1">
      <c r="A169" s="16">
        <v>168</v>
      </c>
      <c r="B169" s="58"/>
      <c r="C169" s="17" t="s">
        <v>11</v>
      </c>
      <c r="D169" s="18">
        <v>1</v>
      </c>
      <c r="E169" s="19">
        <v>10</v>
      </c>
      <c r="F169" s="71"/>
      <c r="G169" s="71"/>
      <c r="H169" s="7"/>
      <c r="I169" s="8" t="str">
        <f t="shared" si="2"/>
        <v/>
      </c>
    </row>
    <row r="170" spans="1:9" ht="13.95" customHeight="1">
      <c r="A170" s="16">
        <v>169</v>
      </c>
      <c r="B170" s="58"/>
      <c r="C170" s="17" t="s">
        <v>13</v>
      </c>
      <c r="D170" s="18">
        <v>1</v>
      </c>
      <c r="E170" s="19">
        <v>10</v>
      </c>
      <c r="F170" s="71"/>
      <c r="G170" s="71"/>
      <c r="H170" s="7"/>
      <c r="I170" s="8" t="str">
        <f t="shared" si="2"/>
        <v/>
      </c>
    </row>
    <row r="171" spans="1:9" ht="13.95" customHeight="1">
      <c r="A171" s="16">
        <v>170</v>
      </c>
      <c r="B171" s="54"/>
      <c r="C171" s="17" t="s">
        <v>18</v>
      </c>
      <c r="D171" s="18">
        <v>1</v>
      </c>
      <c r="E171" s="19">
        <v>30</v>
      </c>
      <c r="F171" s="71"/>
      <c r="G171" s="71"/>
      <c r="H171" s="7"/>
      <c r="I171" s="8" t="str">
        <f t="shared" si="2"/>
        <v/>
      </c>
    </row>
    <row r="172" spans="1:9" ht="13.95" customHeight="1">
      <c r="A172" s="21">
        <v>171</v>
      </c>
      <c r="B172" s="55" t="s">
        <v>299</v>
      </c>
      <c r="C172" s="23" t="s">
        <v>9</v>
      </c>
      <c r="D172" s="24">
        <v>1</v>
      </c>
      <c r="E172" s="25">
        <v>30</v>
      </c>
      <c r="F172" s="71"/>
      <c r="G172" s="71"/>
      <c r="H172" s="7"/>
      <c r="I172" s="2" t="str">
        <f t="shared" si="2"/>
        <v/>
      </c>
    </row>
    <row r="173" spans="1:9" ht="13.95" customHeight="1">
      <c r="A173" s="21">
        <v>172</v>
      </c>
      <c r="B173" s="56"/>
      <c r="C173" s="23" t="s">
        <v>11</v>
      </c>
      <c r="D173" s="24">
        <v>1</v>
      </c>
      <c r="E173" s="25">
        <v>10</v>
      </c>
      <c r="F173" s="71"/>
      <c r="G173" s="71"/>
      <c r="H173" s="7"/>
      <c r="I173" s="2" t="str">
        <f t="shared" si="2"/>
        <v/>
      </c>
    </row>
    <row r="174" spans="1:9" ht="13.95" customHeight="1">
      <c r="A174" s="21">
        <v>173</v>
      </c>
      <c r="B174" s="56"/>
      <c r="C174" s="23" t="s">
        <v>13</v>
      </c>
      <c r="D174" s="24">
        <v>1</v>
      </c>
      <c r="E174" s="25">
        <v>30</v>
      </c>
      <c r="F174" s="71"/>
      <c r="G174" s="71"/>
      <c r="H174" s="7"/>
      <c r="I174" s="2" t="str">
        <f t="shared" si="2"/>
        <v/>
      </c>
    </row>
    <row r="175" spans="1:9" ht="13.95" customHeight="1">
      <c r="A175" s="21">
        <v>174</v>
      </c>
      <c r="B175" s="57"/>
      <c r="C175" s="23" t="s">
        <v>18</v>
      </c>
      <c r="D175" s="24">
        <v>1</v>
      </c>
      <c r="E175" s="25">
        <v>50</v>
      </c>
      <c r="F175" s="71"/>
      <c r="G175" s="71"/>
      <c r="H175" s="7"/>
      <c r="I175" s="2" t="str">
        <f t="shared" si="2"/>
        <v/>
      </c>
    </row>
    <row r="176" spans="1:9" ht="13.95" customHeight="1">
      <c r="A176" s="16">
        <v>175</v>
      </c>
      <c r="B176" s="53" t="s">
        <v>300</v>
      </c>
      <c r="C176" s="17" t="s">
        <v>9</v>
      </c>
      <c r="D176" s="18">
        <v>1</v>
      </c>
      <c r="E176" s="19">
        <v>30</v>
      </c>
      <c r="F176" s="71"/>
      <c r="G176" s="71"/>
      <c r="H176" s="7"/>
      <c r="I176" s="8" t="str">
        <f t="shared" si="2"/>
        <v/>
      </c>
    </row>
    <row r="177" spans="1:9" ht="13.95" customHeight="1">
      <c r="A177" s="16">
        <v>176</v>
      </c>
      <c r="B177" s="58"/>
      <c r="C177" s="17" t="s">
        <v>11</v>
      </c>
      <c r="D177" s="18">
        <v>1</v>
      </c>
      <c r="E177" s="19">
        <v>20</v>
      </c>
      <c r="F177" s="71"/>
      <c r="G177" s="71"/>
      <c r="H177" s="7"/>
      <c r="I177" s="8" t="str">
        <f t="shared" si="2"/>
        <v/>
      </c>
    </row>
    <row r="178" spans="1:9" ht="13.95" customHeight="1">
      <c r="A178" s="16">
        <v>177</v>
      </c>
      <c r="B178" s="58"/>
      <c r="C178" s="17" t="s">
        <v>13</v>
      </c>
      <c r="D178" s="18">
        <v>1</v>
      </c>
      <c r="E178" s="19">
        <v>30</v>
      </c>
      <c r="F178" s="71"/>
      <c r="G178" s="71"/>
      <c r="H178" s="7"/>
      <c r="I178" s="8" t="str">
        <f t="shared" si="2"/>
        <v/>
      </c>
    </row>
    <row r="179" spans="1:9" ht="13.95" customHeight="1">
      <c r="A179" s="16">
        <v>178</v>
      </c>
      <c r="B179" s="54"/>
      <c r="C179" s="17" t="s">
        <v>18</v>
      </c>
      <c r="D179" s="18">
        <v>1</v>
      </c>
      <c r="E179" s="19">
        <v>60</v>
      </c>
      <c r="F179" s="71"/>
      <c r="G179" s="71"/>
      <c r="H179" s="7"/>
      <c r="I179" s="8" t="str">
        <f t="shared" si="2"/>
        <v/>
      </c>
    </row>
    <row r="180" spans="1:9" ht="13.95" customHeight="1">
      <c r="A180" s="21">
        <v>179</v>
      </c>
      <c r="B180" s="55" t="s">
        <v>301</v>
      </c>
      <c r="C180" s="23" t="s">
        <v>9</v>
      </c>
      <c r="D180" s="24">
        <v>1</v>
      </c>
      <c r="E180" s="25">
        <v>20</v>
      </c>
      <c r="F180" s="71"/>
      <c r="G180" s="71"/>
      <c r="H180" s="7"/>
      <c r="I180" s="2" t="str">
        <f t="shared" si="2"/>
        <v/>
      </c>
    </row>
    <row r="181" spans="1:9" ht="13.95" customHeight="1">
      <c r="A181" s="21">
        <v>180</v>
      </c>
      <c r="B181" s="56"/>
      <c r="C181" s="23" t="s">
        <v>11</v>
      </c>
      <c r="D181" s="24">
        <v>1</v>
      </c>
      <c r="E181" s="25">
        <v>10</v>
      </c>
      <c r="F181" s="71"/>
      <c r="G181" s="71"/>
      <c r="H181" s="7"/>
      <c r="I181" s="2" t="str">
        <f t="shared" si="2"/>
        <v/>
      </c>
    </row>
    <row r="182" spans="1:9" ht="13.95" customHeight="1">
      <c r="A182" s="21">
        <v>181</v>
      </c>
      <c r="B182" s="56"/>
      <c r="C182" s="23" t="s">
        <v>13</v>
      </c>
      <c r="D182" s="24">
        <v>1</v>
      </c>
      <c r="E182" s="25">
        <v>30</v>
      </c>
      <c r="F182" s="71"/>
      <c r="G182" s="71"/>
      <c r="H182" s="7"/>
      <c r="I182" s="2" t="str">
        <f t="shared" si="2"/>
        <v/>
      </c>
    </row>
    <row r="183" spans="1:9" ht="13.95" customHeight="1">
      <c r="A183" s="21">
        <v>182</v>
      </c>
      <c r="B183" s="57"/>
      <c r="C183" s="23" t="s">
        <v>18</v>
      </c>
      <c r="D183" s="24">
        <v>1</v>
      </c>
      <c r="E183" s="25">
        <v>60</v>
      </c>
      <c r="F183" s="71"/>
      <c r="G183" s="71"/>
      <c r="H183" s="7"/>
      <c r="I183" s="2" t="str">
        <f t="shared" si="2"/>
        <v/>
      </c>
    </row>
    <row r="184" spans="1:9" ht="13.95" customHeight="1">
      <c r="A184" s="16">
        <v>183</v>
      </c>
      <c r="B184" s="53" t="s">
        <v>302</v>
      </c>
      <c r="C184" s="17" t="s">
        <v>9</v>
      </c>
      <c r="D184" s="18">
        <v>1</v>
      </c>
      <c r="E184" s="19">
        <v>5</v>
      </c>
      <c r="F184" s="71"/>
      <c r="G184" s="71"/>
      <c r="H184" s="7"/>
      <c r="I184" s="8" t="str">
        <f t="shared" si="2"/>
        <v/>
      </c>
    </row>
    <row r="185" spans="1:9" ht="13.95" customHeight="1">
      <c r="A185" s="16">
        <v>184</v>
      </c>
      <c r="B185" s="58"/>
      <c r="C185" s="17" t="s">
        <v>11</v>
      </c>
      <c r="D185" s="18">
        <v>1</v>
      </c>
      <c r="E185" s="19">
        <v>5</v>
      </c>
      <c r="F185" s="71"/>
      <c r="G185" s="71"/>
      <c r="H185" s="7"/>
      <c r="I185" s="8" t="str">
        <f t="shared" si="2"/>
        <v/>
      </c>
    </row>
    <row r="186" spans="1:9" ht="13.95" customHeight="1">
      <c r="A186" s="16">
        <v>185</v>
      </c>
      <c r="B186" s="58"/>
      <c r="C186" s="17" t="s">
        <v>13</v>
      </c>
      <c r="D186" s="18">
        <v>1</v>
      </c>
      <c r="E186" s="19">
        <v>5</v>
      </c>
      <c r="F186" s="71"/>
      <c r="G186" s="71"/>
      <c r="H186" s="7"/>
      <c r="I186" s="8" t="str">
        <f t="shared" si="2"/>
        <v/>
      </c>
    </row>
    <row r="187" spans="1:9" ht="13.95" customHeight="1">
      <c r="A187" s="16">
        <v>186</v>
      </c>
      <c r="B187" s="54"/>
      <c r="C187" s="17" t="s">
        <v>18</v>
      </c>
      <c r="D187" s="18">
        <v>1</v>
      </c>
      <c r="E187" s="19">
        <v>10</v>
      </c>
      <c r="F187" s="71"/>
      <c r="G187" s="71"/>
      <c r="H187" s="7"/>
      <c r="I187" s="8" t="str">
        <f t="shared" si="2"/>
        <v/>
      </c>
    </row>
    <row r="188" spans="1:9" ht="13.95" customHeight="1">
      <c r="A188" s="21">
        <v>187</v>
      </c>
      <c r="B188" s="55" t="s">
        <v>303</v>
      </c>
      <c r="C188" s="23" t="s">
        <v>9</v>
      </c>
      <c r="D188" s="24">
        <v>1</v>
      </c>
      <c r="E188" s="25">
        <v>5</v>
      </c>
      <c r="F188" s="71"/>
      <c r="G188" s="71"/>
      <c r="H188" s="7"/>
      <c r="I188" s="2" t="str">
        <f t="shared" si="2"/>
        <v/>
      </c>
    </row>
    <row r="189" spans="1:9" ht="13.95" customHeight="1">
      <c r="A189" s="21">
        <v>188</v>
      </c>
      <c r="B189" s="56"/>
      <c r="C189" s="23" t="s">
        <v>11</v>
      </c>
      <c r="D189" s="24">
        <v>1</v>
      </c>
      <c r="E189" s="25">
        <v>5</v>
      </c>
      <c r="F189" s="71"/>
      <c r="G189" s="71"/>
      <c r="H189" s="7"/>
      <c r="I189" s="2" t="str">
        <f t="shared" si="2"/>
        <v/>
      </c>
    </row>
    <row r="190" spans="1:9" ht="13.95" customHeight="1">
      <c r="A190" s="21">
        <v>189</v>
      </c>
      <c r="B190" s="56"/>
      <c r="C190" s="23" t="s">
        <v>13</v>
      </c>
      <c r="D190" s="24">
        <v>1</v>
      </c>
      <c r="E190" s="25">
        <v>5</v>
      </c>
      <c r="F190" s="71"/>
      <c r="G190" s="71"/>
      <c r="H190" s="7"/>
      <c r="I190" s="2" t="str">
        <f t="shared" si="2"/>
        <v/>
      </c>
    </row>
    <row r="191" spans="1:9" ht="13.95" customHeight="1">
      <c r="A191" s="21">
        <v>190</v>
      </c>
      <c r="B191" s="57"/>
      <c r="C191" s="23" t="s">
        <v>18</v>
      </c>
      <c r="D191" s="24">
        <v>1</v>
      </c>
      <c r="E191" s="25">
        <v>10</v>
      </c>
      <c r="F191" s="71"/>
      <c r="G191" s="71"/>
      <c r="H191" s="7"/>
      <c r="I191" s="2" t="str">
        <f t="shared" si="2"/>
        <v/>
      </c>
    </row>
    <row r="192" spans="1:9" ht="13.95" customHeight="1">
      <c r="A192" s="16">
        <v>191</v>
      </c>
      <c r="B192" s="53" t="s">
        <v>304</v>
      </c>
      <c r="C192" s="17" t="s">
        <v>9</v>
      </c>
      <c r="D192" s="18">
        <v>1</v>
      </c>
      <c r="E192" s="19">
        <v>100</v>
      </c>
      <c r="F192" s="71"/>
      <c r="G192" s="71"/>
      <c r="H192" s="7"/>
      <c r="I192" s="8" t="str">
        <f t="shared" si="2"/>
        <v/>
      </c>
    </row>
    <row r="193" spans="1:9" ht="13.95" customHeight="1">
      <c r="A193" s="16">
        <v>192</v>
      </c>
      <c r="B193" s="58"/>
      <c r="C193" s="17" t="s">
        <v>10</v>
      </c>
      <c r="D193" s="18">
        <v>1</v>
      </c>
      <c r="E193" s="19">
        <v>300</v>
      </c>
      <c r="F193" s="71"/>
      <c r="G193" s="71"/>
      <c r="H193" s="7"/>
      <c r="I193" s="8" t="str">
        <f t="shared" si="2"/>
        <v/>
      </c>
    </row>
    <row r="194" spans="1:9" ht="13.95" customHeight="1">
      <c r="A194" s="16">
        <v>193</v>
      </c>
      <c r="B194" s="58"/>
      <c r="C194" s="17" t="s">
        <v>11</v>
      </c>
      <c r="D194" s="18">
        <v>1</v>
      </c>
      <c r="E194" s="19">
        <v>200</v>
      </c>
      <c r="F194" s="71"/>
      <c r="G194" s="71"/>
      <c r="H194" s="7"/>
      <c r="I194" s="8" t="str">
        <f t="shared" ref="I194:I229" si="3">IF(H194="","",E194*H194)</f>
        <v/>
      </c>
    </row>
    <row r="195" spans="1:9" ht="13.95" customHeight="1">
      <c r="A195" s="16">
        <v>194</v>
      </c>
      <c r="B195" s="58"/>
      <c r="C195" s="17" t="s">
        <v>12</v>
      </c>
      <c r="D195" s="18">
        <v>1</v>
      </c>
      <c r="E195" s="19">
        <v>100</v>
      </c>
      <c r="F195" s="71"/>
      <c r="G195" s="71"/>
      <c r="H195" s="7"/>
      <c r="I195" s="8" t="str">
        <f t="shared" si="3"/>
        <v/>
      </c>
    </row>
    <row r="196" spans="1:9" ht="13.95" customHeight="1">
      <c r="A196" s="16">
        <v>195</v>
      </c>
      <c r="B196" s="58"/>
      <c r="C196" s="17" t="s">
        <v>150</v>
      </c>
      <c r="D196" s="18">
        <v>1</v>
      </c>
      <c r="E196" s="19">
        <v>100</v>
      </c>
      <c r="F196" s="71"/>
      <c r="G196" s="71"/>
      <c r="H196" s="7"/>
      <c r="I196" s="8" t="str">
        <f t="shared" si="3"/>
        <v/>
      </c>
    </row>
    <row r="197" spans="1:9" ht="13.95" customHeight="1">
      <c r="A197" s="16">
        <v>196</v>
      </c>
      <c r="B197" s="54"/>
      <c r="C197" s="17" t="s">
        <v>258</v>
      </c>
      <c r="D197" s="18">
        <v>1</v>
      </c>
      <c r="E197" s="19">
        <v>100</v>
      </c>
      <c r="F197" s="71"/>
      <c r="G197" s="71"/>
      <c r="H197" s="7"/>
      <c r="I197" s="8" t="str">
        <f t="shared" si="3"/>
        <v/>
      </c>
    </row>
    <row r="198" spans="1:9" ht="13.95" customHeight="1">
      <c r="A198" s="21">
        <v>197</v>
      </c>
      <c r="B198" s="55" t="s">
        <v>305</v>
      </c>
      <c r="C198" s="23" t="s">
        <v>9</v>
      </c>
      <c r="D198" s="24">
        <v>1</v>
      </c>
      <c r="E198" s="25">
        <v>10</v>
      </c>
      <c r="F198" s="71"/>
      <c r="G198" s="71"/>
      <c r="H198" s="7"/>
      <c r="I198" s="2" t="str">
        <f t="shared" si="3"/>
        <v/>
      </c>
    </row>
    <row r="199" spans="1:9" ht="13.95" customHeight="1">
      <c r="A199" s="21">
        <v>198</v>
      </c>
      <c r="B199" s="56"/>
      <c r="C199" s="23" t="s">
        <v>10</v>
      </c>
      <c r="D199" s="24">
        <v>1</v>
      </c>
      <c r="E199" s="25">
        <v>75</v>
      </c>
      <c r="F199" s="71"/>
      <c r="G199" s="71"/>
      <c r="H199" s="7"/>
      <c r="I199" s="2" t="str">
        <f t="shared" si="3"/>
        <v/>
      </c>
    </row>
    <row r="200" spans="1:9" ht="13.95" customHeight="1">
      <c r="A200" s="21">
        <v>199</v>
      </c>
      <c r="B200" s="56"/>
      <c r="C200" s="23" t="s">
        <v>11</v>
      </c>
      <c r="D200" s="24">
        <v>1</v>
      </c>
      <c r="E200" s="25">
        <v>20</v>
      </c>
      <c r="F200" s="71"/>
      <c r="G200" s="71"/>
      <c r="H200" s="7"/>
      <c r="I200" s="2" t="str">
        <f t="shared" si="3"/>
        <v/>
      </c>
    </row>
    <row r="201" spans="1:9" ht="13.95" customHeight="1">
      <c r="A201" s="21">
        <v>200</v>
      </c>
      <c r="B201" s="56"/>
      <c r="C201" s="23" t="s">
        <v>12</v>
      </c>
      <c r="D201" s="24">
        <v>1</v>
      </c>
      <c r="E201" s="25">
        <v>30</v>
      </c>
      <c r="F201" s="71"/>
      <c r="G201" s="71"/>
      <c r="H201" s="7"/>
      <c r="I201" s="2" t="str">
        <f t="shared" si="3"/>
        <v/>
      </c>
    </row>
    <row r="202" spans="1:9" ht="13.95" customHeight="1">
      <c r="A202" s="21">
        <v>201</v>
      </c>
      <c r="B202" s="56"/>
      <c r="C202" s="23" t="s">
        <v>150</v>
      </c>
      <c r="D202" s="24">
        <v>1</v>
      </c>
      <c r="E202" s="25">
        <v>20</v>
      </c>
      <c r="F202" s="71"/>
      <c r="G202" s="71"/>
      <c r="H202" s="7"/>
      <c r="I202" s="2" t="str">
        <f t="shared" si="3"/>
        <v/>
      </c>
    </row>
    <row r="203" spans="1:9" ht="13.95" customHeight="1">
      <c r="A203" s="21">
        <v>202</v>
      </c>
      <c r="B203" s="57"/>
      <c r="C203" s="23" t="s">
        <v>258</v>
      </c>
      <c r="D203" s="24">
        <v>1</v>
      </c>
      <c r="E203" s="25">
        <v>30</v>
      </c>
      <c r="F203" s="71"/>
      <c r="G203" s="71"/>
      <c r="H203" s="7"/>
      <c r="I203" s="2" t="str">
        <f t="shared" si="3"/>
        <v/>
      </c>
    </row>
    <row r="204" spans="1:9" ht="19.95" customHeight="1">
      <c r="A204" s="16">
        <v>203</v>
      </c>
      <c r="B204" s="53" t="s">
        <v>306</v>
      </c>
      <c r="C204" s="17" t="s">
        <v>9</v>
      </c>
      <c r="D204" s="18">
        <v>1</v>
      </c>
      <c r="E204" s="19">
        <v>150</v>
      </c>
      <c r="F204" s="71"/>
      <c r="G204" s="71"/>
      <c r="H204" s="7"/>
      <c r="I204" s="8" t="str">
        <f t="shared" si="3"/>
        <v/>
      </c>
    </row>
    <row r="205" spans="1:9" ht="19.95" customHeight="1">
      <c r="A205" s="16">
        <v>204</v>
      </c>
      <c r="B205" s="58"/>
      <c r="C205" s="17" t="s">
        <v>11</v>
      </c>
      <c r="D205" s="18">
        <v>1</v>
      </c>
      <c r="E205" s="19">
        <v>40</v>
      </c>
      <c r="F205" s="71"/>
      <c r="G205" s="71"/>
      <c r="H205" s="7"/>
      <c r="I205" s="8" t="str">
        <f t="shared" si="3"/>
        <v/>
      </c>
    </row>
    <row r="206" spans="1:9" ht="19.95" customHeight="1">
      <c r="A206" s="16">
        <v>205</v>
      </c>
      <c r="B206" s="58"/>
      <c r="C206" s="17" t="s">
        <v>13</v>
      </c>
      <c r="D206" s="18">
        <v>1</v>
      </c>
      <c r="E206" s="19">
        <v>80</v>
      </c>
      <c r="F206" s="71"/>
      <c r="G206" s="71"/>
      <c r="H206" s="7"/>
      <c r="I206" s="8" t="str">
        <f t="shared" si="3"/>
        <v/>
      </c>
    </row>
    <row r="207" spans="1:9" ht="19.95" customHeight="1">
      <c r="A207" s="16">
        <v>206</v>
      </c>
      <c r="B207" s="54"/>
      <c r="C207" s="17" t="s">
        <v>18</v>
      </c>
      <c r="D207" s="18">
        <v>1</v>
      </c>
      <c r="E207" s="19">
        <v>110</v>
      </c>
      <c r="F207" s="71"/>
      <c r="G207" s="71"/>
      <c r="H207" s="7"/>
      <c r="I207" s="8" t="str">
        <f t="shared" si="3"/>
        <v/>
      </c>
    </row>
    <row r="208" spans="1:9" ht="13.95" customHeight="1">
      <c r="A208" s="21">
        <v>207</v>
      </c>
      <c r="B208" s="55" t="s">
        <v>307</v>
      </c>
      <c r="C208" s="23" t="s">
        <v>9</v>
      </c>
      <c r="D208" s="24">
        <v>1</v>
      </c>
      <c r="E208" s="25">
        <v>20</v>
      </c>
      <c r="F208" s="71"/>
      <c r="G208" s="71"/>
      <c r="H208" s="7"/>
      <c r="I208" s="2" t="str">
        <f t="shared" si="3"/>
        <v/>
      </c>
    </row>
    <row r="209" spans="1:9" ht="13.95" customHeight="1">
      <c r="A209" s="21">
        <v>208</v>
      </c>
      <c r="B209" s="56"/>
      <c r="C209" s="23" t="s">
        <v>11</v>
      </c>
      <c r="D209" s="24">
        <v>1</v>
      </c>
      <c r="E209" s="25">
        <v>10</v>
      </c>
      <c r="F209" s="71"/>
      <c r="G209" s="71"/>
      <c r="H209" s="7"/>
      <c r="I209" s="2" t="str">
        <f t="shared" si="3"/>
        <v/>
      </c>
    </row>
    <row r="210" spans="1:9" ht="13.95" customHeight="1">
      <c r="A210" s="21">
        <v>209</v>
      </c>
      <c r="B210" s="56"/>
      <c r="C210" s="23" t="s">
        <v>13</v>
      </c>
      <c r="D210" s="24">
        <v>1</v>
      </c>
      <c r="E210" s="25">
        <v>10</v>
      </c>
      <c r="F210" s="71"/>
      <c r="G210" s="71"/>
      <c r="H210" s="7"/>
      <c r="I210" s="2" t="str">
        <f t="shared" si="3"/>
        <v/>
      </c>
    </row>
    <row r="211" spans="1:9" ht="13.95" customHeight="1">
      <c r="A211" s="21">
        <v>210</v>
      </c>
      <c r="B211" s="57"/>
      <c r="C211" s="23" t="s">
        <v>18</v>
      </c>
      <c r="D211" s="24">
        <v>1</v>
      </c>
      <c r="E211" s="25">
        <v>15</v>
      </c>
      <c r="F211" s="71"/>
      <c r="G211" s="71"/>
      <c r="H211" s="7"/>
      <c r="I211" s="2" t="str">
        <f t="shared" si="3"/>
        <v/>
      </c>
    </row>
    <row r="212" spans="1:9" ht="19.95" customHeight="1">
      <c r="A212" s="16">
        <v>211</v>
      </c>
      <c r="B212" s="53" t="s">
        <v>308</v>
      </c>
      <c r="C212" s="17" t="s">
        <v>9</v>
      </c>
      <c r="D212" s="18">
        <v>1</v>
      </c>
      <c r="E212" s="19">
        <v>50</v>
      </c>
      <c r="F212" s="71"/>
      <c r="G212" s="71"/>
      <c r="H212" s="7"/>
      <c r="I212" s="8" t="str">
        <f t="shared" si="3"/>
        <v/>
      </c>
    </row>
    <row r="213" spans="1:9" ht="19.95" customHeight="1">
      <c r="A213" s="16">
        <v>212</v>
      </c>
      <c r="B213" s="58"/>
      <c r="C213" s="17" t="s">
        <v>11</v>
      </c>
      <c r="D213" s="18">
        <v>1</v>
      </c>
      <c r="E213" s="19">
        <v>50</v>
      </c>
      <c r="F213" s="71"/>
      <c r="G213" s="71"/>
      <c r="H213" s="7"/>
      <c r="I213" s="8" t="str">
        <f t="shared" si="3"/>
        <v/>
      </c>
    </row>
    <row r="214" spans="1:9" ht="19.95" customHeight="1">
      <c r="A214" s="16">
        <v>213</v>
      </c>
      <c r="B214" s="58"/>
      <c r="C214" s="17" t="s">
        <v>13</v>
      </c>
      <c r="D214" s="18">
        <v>1</v>
      </c>
      <c r="E214" s="19">
        <v>50</v>
      </c>
      <c r="F214" s="71"/>
      <c r="G214" s="71"/>
      <c r="H214" s="7"/>
      <c r="I214" s="8" t="str">
        <f t="shared" si="3"/>
        <v/>
      </c>
    </row>
    <row r="215" spans="1:9" ht="19.95" customHeight="1">
      <c r="A215" s="16">
        <v>214</v>
      </c>
      <c r="B215" s="54"/>
      <c r="C215" s="17" t="s">
        <v>18</v>
      </c>
      <c r="D215" s="18">
        <v>1</v>
      </c>
      <c r="E215" s="19">
        <v>50</v>
      </c>
      <c r="F215" s="71"/>
      <c r="G215" s="71"/>
      <c r="H215" s="7"/>
      <c r="I215" s="8" t="str">
        <f t="shared" si="3"/>
        <v/>
      </c>
    </row>
    <row r="216" spans="1:9" ht="13.95" customHeight="1">
      <c r="A216" s="21">
        <v>215</v>
      </c>
      <c r="B216" s="55" t="s">
        <v>309</v>
      </c>
      <c r="C216" s="23" t="s">
        <v>9</v>
      </c>
      <c r="D216" s="24">
        <v>1</v>
      </c>
      <c r="E216" s="25">
        <v>10</v>
      </c>
      <c r="F216" s="71"/>
      <c r="G216" s="71"/>
      <c r="H216" s="7"/>
      <c r="I216" s="2" t="str">
        <f t="shared" si="3"/>
        <v/>
      </c>
    </row>
    <row r="217" spans="1:9" ht="13.95" customHeight="1">
      <c r="A217" s="21">
        <v>216</v>
      </c>
      <c r="B217" s="56"/>
      <c r="C217" s="23" t="s">
        <v>11</v>
      </c>
      <c r="D217" s="24">
        <v>1</v>
      </c>
      <c r="E217" s="25">
        <v>10</v>
      </c>
      <c r="F217" s="71"/>
      <c r="G217" s="71"/>
      <c r="H217" s="7"/>
      <c r="I217" s="2" t="str">
        <f t="shared" si="3"/>
        <v/>
      </c>
    </row>
    <row r="218" spans="1:9" ht="13.95" customHeight="1">
      <c r="A218" s="21">
        <v>217</v>
      </c>
      <c r="B218" s="56"/>
      <c r="C218" s="23" t="s">
        <v>13</v>
      </c>
      <c r="D218" s="24">
        <v>1</v>
      </c>
      <c r="E218" s="25">
        <v>10</v>
      </c>
      <c r="F218" s="71"/>
      <c r="G218" s="71"/>
      <c r="H218" s="7"/>
      <c r="I218" s="2" t="str">
        <f t="shared" si="3"/>
        <v/>
      </c>
    </row>
    <row r="219" spans="1:9" ht="13.95" customHeight="1">
      <c r="A219" s="21">
        <v>218</v>
      </c>
      <c r="B219" s="57"/>
      <c r="C219" s="23" t="s">
        <v>18</v>
      </c>
      <c r="D219" s="24">
        <v>1</v>
      </c>
      <c r="E219" s="25">
        <v>10</v>
      </c>
      <c r="F219" s="71"/>
      <c r="G219" s="71"/>
      <c r="H219" s="7"/>
      <c r="I219" s="2" t="str">
        <f t="shared" si="3"/>
        <v/>
      </c>
    </row>
    <row r="220" spans="1:9" ht="30.6">
      <c r="A220" s="16">
        <v>219</v>
      </c>
      <c r="B220" s="27" t="s">
        <v>310</v>
      </c>
      <c r="C220" s="17" t="s">
        <v>311</v>
      </c>
      <c r="D220" s="18">
        <v>1</v>
      </c>
      <c r="E220" s="19">
        <v>50</v>
      </c>
      <c r="F220" s="71"/>
      <c r="G220" s="71"/>
      <c r="H220" s="7"/>
      <c r="I220" s="8" t="str">
        <f t="shared" si="3"/>
        <v/>
      </c>
    </row>
    <row r="221" spans="1:9" ht="30.6">
      <c r="A221" s="21">
        <v>220</v>
      </c>
      <c r="B221" s="22" t="s">
        <v>312</v>
      </c>
      <c r="C221" s="23"/>
      <c r="D221" s="24">
        <v>1</v>
      </c>
      <c r="E221" s="25">
        <v>50</v>
      </c>
      <c r="F221" s="71"/>
      <c r="G221" s="71"/>
      <c r="H221" s="7"/>
      <c r="I221" s="2" t="str">
        <f t="shared" si="3"/>
        <v/>
      </c>
    </row>
    <row r="222" spans="1:9" ht="30.6">
      <c r="A222" s="16">
        <v>221</v>
      </c>
      <c r="B222" s="27" t="s">
        <v>313</v>
      </c>
      <c r="C222" s="17" t="s">
        <v>314</v>
      </c>
      <c r="D222" s="18">
        <v>1</v>
      </c>
      <c r="E222" s="19">
        <v>50</v>
      </c>
      <c r="F222" s="71"/>
      <c r="G222" s="71"/>
      <c r="H222" s="7"/>
      <c r="I222" s="8" t="str">
        <f t="shared" si="3"/>
        <v/>
      </c>
    </row>
    <row r="223" spans="1:9" ht="30.6">
      <c r="A223" s="21">
        <v>222</v>
      </c>
      <c r="B223" s="22" t="s">
        <v>315</v>
      </c>
      <c r="C223" s="23" t="s">
        <v>32</v>
      </c>
      <c r="D223" s="24">
        <v>1</v>
      </c>
      <c r="E223" s="25">
        <v>10</v>
      </c>
      <c r="F223" s="71"/>
      <c r="G223" s="71"/>
      <c r="H223" s="7"/>
      <c r="I223" s="2" t="str">
        <f t="shared" si="3"/>
        <v/>
      </c>
    </row>
    <row r="224" spans="1:9" ht="30.6">
      <c r="A224" s="16">
        <v>223</v>
      </c>
      <c r="B224" s="27" t="s">
        <v>316</v>
      </c>
      <c r="C224" s="17"/>
      <c r="D224" s="18">
        <v>1</v>
      </c>
      <c r="E224" s="19">
        <v>70</v>
      </c>
      <c r="F224" s="71"/>
      <c r="G224" s="71"/>
      <c r="H224" s="7"/>
      <c r="I224" s="8" t="str">
        <f t="shared" si="3"/>
        <v/>
      </c>
    </row>
    <row r="225" spans="1:9" ht="40.799999999999997">
      <c r="A225" s="21">
        <v>224</v>
      </c>
      <c r="B225" s="22" t="s">
        <v>317</v>
      </c>
      <c r="C225" s="23"/>
      <c r="D225" s="24">
        <v>1</v>
      </c>
      <c r="E225" s="25">
        <v>30</v>
      </c>
      <c r="F225" s="71"/>
      <c r="G225" s="71"/>
      <c r="H225" s="7"/>
      <c r="I225" s="2" t="str">
        <f t="shared" si="3"/>
        <v/>
      </c>
    </row>
    <row r="226" spans="1:9" ht="30.6">
      <c r="A226" s="16">
        <v>225</v>
      </c>
      <c r="B226" s="27" t="s">
        <v>318</v>
      </c>
      <c r="C226" s="17"/>
      <c r="D226" s="18">
        <v>1</v>
      </c>
      <c r="E226" s="19">
        <v>100</v>
      </c>
      <c r="F226" s="71"/>
      <c r="G226" s="71"/>
      <c r="H226" s="7"/>
      <c r="I226" s="8" t="str">
        <f t="shared" si="3"/>
        <v/>
      </c>
    </row>
    <row r="227" spans="1:9" ht="40.799999999999997">
      <c r="A227" s="21">
        <v>226</v>
      </c>
      <c r="B227" s="22" t="s">
        <v>319</v>
      </c>
      <c r="C227" s="23"/>
      <c r="D227" s="24">
        <v>1</v>
      </c>
      <c r="E227" s="25">
        <v>60</v>
      </c>
      <c r="F227" s="71"/>
      <c r="G227" s="71"/>
      <c r="H227" s="7"/>
      <c r="I227" s="2" t="str">
        <f t="shared" si="3"/>
        <v/>
      </c>
    </row>
    <row r="228" spans="1:9" ht="30.6">
      <c r="A228" s="16">
        <v>227</v>
      </c>
      <c r="B228" s="27" t="s">
        <v>320</v>
      </c>
      <c r="C228" s="17"/>
      <c r="D228" s="18">
        <v>1</v>
      </c>
      <c r="E228" s="19">
        <v>50</v>
      </c>
      <c r="F228" s="71"/>
      <c r="G228" s="71"/>
      <c r="H228" s="7"/>
      <c r="I228" s="8" t="str">
        <f t="shared" si="3"/>
        <v/>
      </c>
    </row>
    <row r="229" spans="1:9" ht="30.6">
      <c r="A229" s="21">
        <v>228</v>
      </c>
      <c r="B229" s="22" t="s">
        <v>321</v>
      </c>
      <c r="C229" s="23"/>
      <c r="D229" s="24">
        <v>1</v>
      </c>
      <c r="E229" s="25">
        <v>20</v>
      </c>
      <c r="F229" s="71"/>
      <c r="G229" s="71"/>
      <c r="H229" s="7"/>
      <c r="I229" s="2" t="str">
        <f t="shared" si="3"/>
        <v/>
      </c>
    </row>
    <row r="230" spans="1:9">
      <c r="A230" s="64" t="s">
        <v>636</v>
      </c>
      <c r="B230" s="65"/>
      <c r="C230" s="65"/>
      <c r="D230" s="65"/>
      <c r="E230" s="65"/>
      <c r="F230" s="65"/>
      <c r="G230" s="65"/>
      <c r="H230" s="66"/>
      <c r="I230" s="3">
        <f>SUM(I2:I229)</f>
        <v>0</v>
      </c>
    </row>
    <row r="231" spans="1:9">
      <c r="A231" s="67" t="s">
        <v>637</v>
      </c>
      <c r="B231" s="67"/>
      <c r="C231" s="67"/>
      <c r="D231" s="67"/>
      <c r="E231" s="67"/>
      <c r="F231" s="67"/>
      <c r="G231" s="67"/>
      <c r="H231" s="67"/>
      <c r="I231" s="4">
        <f>I230*0.19</f>
        <v>0</v>
      </c>
    </row>
    <row r="232" spans="1:9">
      <c r="A232" s="67" t="s">
        <v>638</v>
      </c>
      <c r="B232" s="67"/>
      <c r="C232" s="67"/>
      <c r="D232" s="67"/>
      <c r="E232" s="67"/>
      <c r="F232" s="67"/>
      <c r="G232" s="67"/>
      <c r="H232" s="67"/>
      <c r="I232" s="4">
        <f>I230*1.19</f>
        <v>0</v>
      </c>
    </row>
    <row r="234" spans="1:9">
      <c r="B234" s="63" t="s">
        <v>667</v>
      </c>
      <c r="C234" s="63"/>
      <c r="D234" s="63"/>
      <c r="E234" s="63"/>
      <c r="F234" s="63"/>
      <c r="G234" s="63"/>
      <c r="H234" s="63"/>
      <c r="I234" s="63"/>
    </row>
    <row r="235" spans="1:9" ht="30.6" customHeight="1">
      <c r="B235" s="62" t="s">
        <v>668</v>
      </c>
      <c r="C235" s="62"/>
      <c r="D235" s="62"/>
      <c r="E235" s="62"/>
      <c r="F235" s="62"/>
      <c r="G235" s="62"/>
      <c r="H235" s="62"/>
      <c r="I235" s="62"/>
    </row>
  </sheetData>
  <sheetProtection algorithmName="SHA-512" hashValue="9zDr8w7Ahi9DLFxztfRVcMYn3eaX0+G2WWzCzsfZmiFynJ5EeBpa7if1F4YUycMusc0PqMGxDWT7qq/aIoJ27A==" saltValue="SS8ECNEMFCoIezn7pQmi+w==" spinCount="100000" sheet="1" objects="1" scenarios="1"/>
  <mergeCells count="47">
    <mergeCell ref="B235:I235"/>
    <mergeCell ref="B234:I234"/>
    <mergeCell ref="B212:B215"/>
    <mergeCell ref="B216:B219"/>
    <mergeCell ref="B184:B187"/>
    <mergeCell ref="B188:B191"/>
    <mergeCell ref="B192:B197"/>
    <mergeCell ref="B198:B203"/>
    <mergeCell ref="B204:B207"/>
    <mergeCell ref="B208:B211"/>
    <mergeCell ref="A230:H230"/>
    <mergeCell ref="A231:H231"/>
    <mergeCell ref="A232:H232"/>
    <mergeCell ref="B106:B107"/>
    <mergeCell ref="B180:B183"/>
    <mergeCell ref="B110:B111"/>
    <mergeCell ref="B112:B121"/>
    <mergeCell ref="B123:B142"/>
    <mergeCell ref="B143:B146"/>
    <mergeCell ref="B147:B155"/>
    <mergeCell ref="B156:B159"/>
    <mergeCell ref="B160:B163"/>
    <mergeCell ref="B164:B167"/>
    <mergeCell ref="B168:B171"/>
    <mergeCell ref="B172:B175"/>
    <mergeCell ref="B176:B179"/>
    <mergeCell ref="B2:B6"/>
    <mergeCell ref="B8:B9"/>
    <mergeCell ref="B12:B14"/>
    <mergeCell ref="B15:B27"/>
    <mergeCell ref="B28:B29"/>
    <mergeCell ref="B108:B109"/>
    <mergeCell ref="B46:B49"/>
    <mergeCell ref="B50:B54"/>
    <mergeCell ref="B30:B33"/>
    <mergeCell ref="B34:B37"/>
    <mergeCell ref="B38:B39"/>
    <mergeCell ref="B40:B41"/>
    <mergeCell ref="B42:B45"/>
    <mergeCell ref="B55:B59"/>
    <mergeCell ref="B60:B62"/>
    <mergeCell ref="B63:B65"/>
    <mergeCell ref="B66:B89"/>
    <mergeCell ref="B90:B93"/>
    <mergeCell ref="B94:B97"/>
    <mergeCell ref="B98:B101"/>
    <mergeCell ref="B102:B105"/>
  </mergeCells>
  <conditionalFormatting sqref="H1:I1">
    <cfRule type="cellIs" dxfId="68" priority="12" stopIfTrue="1" operator="greaterThan">
      <formula>0</formula>
    </cfRule>
  </conditionalFormatting>
  <conditionalFormatting sqref="I2:I101">
    <cfRule type="cellIs" dxfId="67" priority="11" stopIfTrue="1" operator="greaterThan">
      <formula>0</formula>
    </cfRule>
  </conditionalFormatting>
  <conditionalFormatting sqref="F2:H229">
    <cfRule type="cellIs" dxfId="66" priority="10" operator="greaterThan">
      <formula>0</formula>
    </cfRule>
  </conditionalFormatting>
  <conditionalFormatting sqref="I102:I219">
    <cfRule type="cellIs" dxfId="65" priority="9" stopIfTrue="1" operator="greaterThan">
      <formula>0</formula>
    </cfRule>
  </conditionalFormatting>
  <conditionalFormatting sqref="I220:I229">
    <cfRule type="cellIs" dxfId="64" priority="7" stopIfTrue="1" operator="greaterThan">
      <formula>0</formula>
    </cfRule>
  </conditionalFormatting>
  <conditionalFormatting sqref="F2:H229">
    <cfRule type="expression" dxfId="63" priority="1">
      <formula>ISBLANK(F2)</formula>
    </cfRule>
  </conditionalFormatting>
  <pageMargins left="0.7" right="0.7" top="0.78740157499999996" bottom="0.78740157499999996" header="0.3" footer="0.3"/>
  <pageSetup paperSize="9" scale="85" fitToHeight="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DB7C6-D8AD-4A9F-889A-5C1E430820D3}">
  <dimension ref="A1:I184"/>
  <sheetViews>
    <sheetView workbookViewId="0">
      <pane ySplit="1" topLeftCell="A2" activePane="bottomLeft" state="frozen"/>
      <selection pane="bottomLeft" activeCell="E178" sqref="E178"/>
    </sheetView>
  </sheetViews>
  <sheetFormatPr baseColWidth="10" defaultRowHeight="13.8"/>
  <cols>
    <col min="1" max="1" width="3.69921875" style="15" customWidth="1"/>
    <col min="2" max="2" width="45.69921875" style="15" customWidth="1"/>
    <col min="3" max="4" width="11.69921875" style="15" customWidth="1"/>
    <col min="5" max="5" width="11.69921875" style="30" customWidth="1"/>
    <col min="6" max="7" width="15.69921875" style="15" customWidth="1"/>
    <col min="8" max="9" width="11.69921875" style="15" customWidth="1"/>
    <col min="10" max="16384" width="11.19921875" style="15"/>
  </cols>
  <sheetData>
    <row r="1" spans="1:9" ht="30.6">
      <c r="A1" s="13" t="s">
        <v>0</v>
      </c>
      <c r="B1" s="11" t="s">
        <v>1</v>
      </c>
      <c r="C1" s="12" t="s">
        <v>2</v>
      </c>
      <c r="D1" s="13" t="s">
        <v>3</v>
      </c>
      <c r="E1" s="12" t="s">
        <v>4</v>
      </c>
      <c r="F1" s="14" t="s">
        <v>5</v>
      </c>
      <c r="G1" s="14" t="s">
        <v>6</v>
      </c>
      <c r="H1" s="1" t="s">
        <v>666</v>
      </c>
      <c r="I1" s="1" t="s">
        <v>7</v>
      </c>
    </row>
    <row r="2" spans="1:9">
      <c r="A2" s="16">
        <v>229</v>
      </c>
      <c r="B2" s="53" t="s">
        <v>8</v>
      </c>
      <c r="C2" s="17" t="s">
        <v>9</v>
      </c>
      <c r="D2" s="18">
        <v>1</v>
      </c>
      <c r="E2" s="19">
        <v>100</v>
      </c>
      <c r="F2" s="71"/>
      <c r="G2" s="71"/>
      <c r="H2" s="7"/>
      <c r="I2" s="8" t="str">
        <f t="shared" ref="I2:I33" si="0">IF(H2="","",E2*H2)</f>
        <v/>
      </c>
    </row>
    <row r="3" spans="1:9">
      <c r="A3" s="16">
        <v>230</v>
      </c>
      <c r="B3" s="58"/>
      <c r="C3" s="17" t="s">
        <v>10</v>
      </c>
      <c r="D3" s="18">
        <v>1</v>
      </c>
      <c r="E3" s="19">
        <v>100</v>
      </c>
      <c r="F3" s="71"/>
      <c r="G3" s="71"/>
      <c r="H3" s="7"/>
      <c r="I3" s="8" t="str">
        <f t="shared" si="0"/>
        <v/>
      </c>
    </row>
    <row r="4" spans="1:9">
      <c r="A4" s="16">
        <v>231</v>
      </c>
      <c r="B4" s="58"/>
      <c r="C4" s="17" t="s">
        <v>11</v>
      </c>
      <c r="D4" s="18">
        <v>1</v>
      </c>
      <c r="E4" s="19">
        <v>100</v>
      </c>
      <c r="F4" s="71"/>
      <c r="G4" s="71"/>
      <c r="H4" s="7"/>
      <c r="I4" s="8" t="str">
        <f t="shared" si="0"/>
        <v/>
      </c>
    </row>
    <row r="5" spans="1:9">
      <c r="A5" s="16">
        <v>232</v>
      </c>
      <c r="B5" s="58"/>
      <c r="C5" s="17" t="s">
        <v>12</v>
      </c>
      <c r="D5" s="18">
        <v>1</v>
      </c>
      <c r="E5" s="19">
        <v>100</v>
      </c>
      <c r="F5" s="71"/>
      <c r="G5" s="71"/>
      <c r="H5" s="7"/>
      <c r="I5" s="8" t="str">
        <f t="shared" si="0"/>
        <v/>
      </c>
    </row>
    <row r="6" spans="1:9">
      <c r="A6" s="16">
        <v>233</v>
      </c>
      <c r="B6" s="54"/>
      <c r="C6" s="17" t="s">
        <v>13</v>
      </c>
      <c r="D6" s="18">
        <v>1</v>
      </c>
      <c r="E6" s="19">
        <v>100</v>
      </c>
      <c r="F6" s="71"/>
      <c r="G6" s="71"/>
      <c r="H6" s="7"/>
      <c r="I6" s="8" t="str">
        <f t="shared" si="0"/>
        <v/>
      </c>
    </row>
    <row r="7" spans="1:9">
      <c r="A7" s="31">
        <v>234</v>
      </c>
      <c r="B7" s="55" t="s">
        <v>14</v>
      </c>
      <c r="C7" s="23" t="s">
        <v>9</v>
      </c>
      <c r="D7" s="24">
        <v>1</v>
      </c>
      <c r="E7" s="25">
        <v>200</v>
      </c>
      <c r="F7" s="71"/>
      <c r="G7" s="71"/>
      <c r="H7" s="7"/>
      <c r="I7" s="2" t="str">
        <f t="shared" si="0"/>
        <v/>
      </c>
    </row>
    <row r="8" spans="1:9">
      <c r="A8" s="31">
        <v>235</v>
      </c>
      <c r="B8" s="56"/>
      <c r="C8" s="23" t="s">
        <v>15</v>
      </c>
      <c r="D8" s="24">
        <v>1</v>
      </c>
      <c r="E8" s="25">
        <v>200</v>
      </c>
      <c r="F8" s="71"/>
      <c r="G8" s="71"/>
      <c r="H8" s="7"/>
      <c r="I8" s="2" t="str">
        <f t="shared" si="0"/>
        <v/>
      </c>
    </row>
    <row r="9" spans="1:9">
      <c r="A9" s="31">
        <v>236</v>
      </c>
      <c r="B9" s="56"/>
      <c r="C9" s="23" t="s">
        <v>16</v>
      </c>
      <c r="D9" s="24">
        <v>1</v>
      </c>
      <c r="E9" s="25">
        <v>200</v>
      </c>
      <c r="F9" s="71"/>
      <c r="G9" s="71"/>
      <c r="H9" s="7"/>
      <c r="I9" s="2" t="str">
        <f t="shared" si="0"/>
        <v/>
      </c>
    </row>
    <row r="10" spans="1:9">
      <c r="A10" s="31">
        <v>237</v>
      </c>
      <c r="B10" s="56"/>
      <c r="C10" s="23" t="s">
        <v>11</v>
      </c>
      <c r="D10" s="24">
        <v>1</v>
      </c>
      <c r="E10" s="25">
        <v>200</v>
      </c>
      <c r="F10" s="71"/>
      <c r="G10" s="71"/>
      <c r="H10" s="7"/>
      <c r="I10" s="2" t="str">
        <f t="shared" si="0"/>
        <v/>
      </c>
    </row>
    <row r="11" spans="1:9">
      <c r="A11" s="31">
        <v>238</v>
      </c>
      <c r="B11" s="57"/>
      <c r="C11" s="23" t="s">
        <v>13</v>
      </c>
      <c r="D11" s="24">
        <v>1</v>
      </c>
      <c r="E11" s="25">
        <v>200</v>
      </c>
      <c r="F11" s="71"/>
      <c r="G11" s="71"/>
      <c r="H11" s="7"/>
      <c r="I11" s="2" t="str">
        <f t="shared" si="0"/>
        <v/>
      </c>
    </row>
    <row r="12" spans="1:9">
      <c r="A12" s="16">
        <v>239</v>
      </c>
      <c r="B12" s="53" t="s">
        <v>17</v>
      </c>
      <c r="C12" s="17" t="s">
        <v>9</v>
      </c>
      <c r="D12" s="18">
        <v>1</v>
      </c>
      <c r="E12" s="19">
        <v>100</v>
      </c>
      <c r="F12" s="71"/>
      <c r="G12" s="71"/>
      <c r="H12" s="7"/>
      <c r="I12" s="8" t="str">
        <f t="shared" si="0"/>
        <v/>
      </c>
    </row>
    <row r="13" spans="1:9">
      <c r="A13" s="16">
        <v>240</v>
      </c>
      <c r="B13" s="58"/>
      <c r="C13" s="17" t="s">
        <v>10</v>
      </c>
      <c r="D13" s="18">
        <v>1</v>
      </c>
      <c r="E13" s="19">
        <v>100</v>
      </c>
      <c r="F13" s="71"/>
      <c r="G13" s="71"/>
      <c r="H13" s="7"/>
      <c r="I13" s="8" t="str">
        <f t="shared" si="0"/>
        <v/>
      </c>
    </row>
    <row r="14" spans="1:9">
      <c r="A14" s="16">
        <v>241</v>
      </c>
      <c r="B14" s="58"/>
      <c r="C14" s="17" t="s">
        <v>11</v>
      </c>
      <c r="D14" s="18">
        <v>1</v>
      </c>
      <c r="E14" s="19">
        <v>100</v>
      </c>
      <c r="F14" s="71"/>
      <c r="G14" s="71"/>
      <c r="H14" s="7"/>
      <c r="I14" s="8" t="str">
        <f t="shared" si="0"/>
        <v/>
      </c>
    </row>
    <row r="15" spans="1:9">
      <c r="A15" s="16">
        <v>242</v>
      </c>
      <c r="B15" s="58"/>
      <c r="C15" s="17" t="s">
        <v>13</v>
      </c>
      <c r="D15" s="18">
        <v>1</v>
      </c>
      <c r="E15" s="19">
        <v>100</v>
      </c>
      <c r="F15" s="71"/>
      <c r="G15" s="71"/>
      <c r="H15" s="7"/>
      <c r="I15" s="8" t="str">
        <f t="shared" si="0"/>
        <v/>
      </c>
    </row>
    <row r="16" spans="1:9">
      <c r="A16" s="16">
        <v>243</v>
      </c>
      <c r="B16" s="54"/>
      <c r="C16" s="17" t="s">
        <v>18</v>
      </c>
      <c r="D16" s="18">
        <v>1</v>
      </c>
      <c r="E16" s="19">
        <v>100</v>
      </c>
      <c r="F16" s="71"/>
      <c r="G16" s="71"/>
      <c r="H16" s="7"/>
      <c r="I16" s="8" t="str">
        <f t="shared" si="0"/>
        <v/>
      </c>
    </row>
    <row r="17" spans="1:9">
      <c r="A17" s="31">
        <v>244</v>
      </c>
      <c r="B17" s="55" t="s">
        <v>19</v>
      </c>
      <c r="C17" s="23" t="s">
        <v>9</v>
      </c>
      <c r="D17" s="24">
        <v>1</v>
      </c>
      <c r="E17" s="25">
        <v>100</v>
      </c>
      <c r="F17" s="71"/>
      <c r="G17" s="71"/>
      <c r="H17" s="7"/>
      <c r="I17" s="2" t="str">
        <f t="shared" si="0"/>
        <v/>
      </c>
    </row>
    <row r="18" spans="1:9">
      <c r="A18" s="31">
        <v>245</v>
      </c>
      <c r="B18" s="56"/>
      <c r="C18" s="23" t="s">
        <v>10</v>
      </c>
      <c r="D18" s="24">
        <v>1</v>
      </c>
      <c r="E18" s="25">
        <v>50</v>
      </c>
      <c r="F18" s="71"/>
      <c r="G18" s="71"/>
      <c r="H18" s="7"/>
      <c r="I18" s="2" t="str">
        <f t="shared" si="0"/>
        <v/>
      </c>
    </row>
    <row r="19" spans="1:9">
      <c r="A19" s="31">
        <v>246</v>
      </c>
      <c r="B19" s="56"/>
      <c r="C19" s="23" t="s">
        <v>11</v>
      </c>
      <c r="D19" s="24">
        <v>1</v>
      </c>
      <c r="E19" s="25">
        <v>75</v>
      </c>
      <c r="F19" s="71"/>
      <c r="G19" s="71"/>
      <c r="H19" s="7"/>
      <c r="I19" s="2" t="str">
        <f t="shared" si="0"/>
        <v/>
      </c>
    </row>
    <row r="20" spans="1:9">
      <c r="A20" s="31">
        <v>247</v>
      </c>
      <c r="B20" s="57"/>
      <c r="C20" s="23" t="s">
        <v>13</v>
      </c>
      <c r="D20" s="24">
        <v>1</v>
      </c>
      <c r="E20" s="25">
        <v>50</v>
      </c>
      <c r="F20" s="71"/>
      <c r="G20" s="71"/>
      <c r="H20" s="7"/>
      <c r="I20" s="2" t="str">
        <f t="shared" si="0"/>
        <v/>
      </c>
    </row>
    <row r="21" spans="1:9">
      <c r="A21" s="16">
        <v>248</v>
      </c>
      <c r="B21" s="53" t="s">
        <v>20</v>
      </c>
      <c r="C21" s="17" t="s">
        <v>13</v>
      </c>
      <c r="D21" s="18">
        <v>1</v>
      </c>
      <c r="E21" s="19">
        <v>70</v>
      </c>
      <c r="F21" s="71"/>
      <c r="G21" s="71"/>
      <c r="H21" s="7"/>
      <c r="I21" s="8" t="str">
        <f t="shared" si="0"/>
        <v/>
      </c>
    </row>
    <row r="22" spans="1:9">
      <c r="A22" s="16">
        <v>249</v>
      </c>
      <c r="B22" s="58"/>
      <c r="C22" s="17" t="s">
        <v>9</v>
      </c>
      <c r="D22" s="18">
        <v>1</v>
      </c>
      <c r="E22" s="19">
        <v>150</v>
      </c>
      <c r="F22" s="71"/>
      <c r="G22" s="71"/>
      <c r="H22" s="7"/>
      <c r="I22" s="8" t="str">
        <f t="shared" si="0"/>
        <v/>
      </c>
    </row>
    <row r="23" spans="1:9">
      <c r="A23" s="16">
        <v>250</v>
      </c>
      <c r="B23" s="58"/>
      <c r="C23" s="17" t="s">
        <v>11</v>
      </c>
      <c r="D23" s="18">
        <v>1</v>
      </c>
      <c r="E23" s="19">
        <v>100</v>
      </c>
      <c r="F23" s="71"/>
      <c r="G23" s="71"/>
      <c r="H23" s="7"/>
      <c r="I23" s="8" t="str">
        <f t="shared" si="0"/>
        <v/>
      </c>
    </row>
    <row r="24" spans="1:9">
      <c r="A24" s="16">
        <v>251</v>
      </c>
      <c r="B24" s="54"/>
      <c r="C24" s="17" t="s">
        <v>10</v>
      </c>
      <c r="D24" s="18">
        <v>1</v>
      </c>
      <c r="E24" s="19">
        <v>100</v>
      </c>
      <c r="F24" s="71"/>
      <c r="G24" s="71"/>
      <c r="H24" s="7"/>
      <c r="I24" s="8" t="str">
        <f t="shared" si="0"/>
        <v/>
      </c>
    </row>
    <row r="25" spans="1:9">
      <c r="A25" s="31">
        <v>252</v>
      </c>
      <c r="B25" s="55" t="s">
        <v>21</v>
      </c>
      <c r="C25" s="23" t="s">
        <v>9</v>
      </c>
      <c r="D25" s="24">
        <v>1</v>
      </c>
      <c r="E25" s="25">
        <v>25</v>
      </c>
      <c r="F25" s="71"/>
      <c r="G25" s="71"/>
      <c r="H25" s="7"/>
      <c r="I25" s="2" t="str">
        <f t="shared" si="0"/>
        <v/>
      </c>
    </row>
    <row r="26" spans="1:9">
      <c r="A26" s="31">
        <v>253</v>
      </c>
      <c r="B26" s="57"/>
      <c r="C26" s="23" t="s">
        <v>11</v>
      </c>
      <c r="D26" s="24">
        <v>1</v>
      </c>
      <c r="E26" s="25">
        <v>10</v>
      </c>
      <c r="F26" s="71"/>
      <c r="G26" s="71"/>
      <c r="H26" s="7"/>
      <c r="I26" s="2" t="str">
        <f t="shared" si="0"/>
        <v/>
      </c>
    </row>
    <row r="27" spans="1:9">
      <c r="A27" s="16">
        <v>254</v>
      </c>
      <c r="B27" s="53" t="s">
        <v>22</v>
      </c>
      <c r="C27" s="17" t="s">
        <v>9</v>
      </c>
      <c r="D27" s="18">
        <v>1</v>
      </c>
      <c r="E27" s="19">
        <v>60</v>
      </c>
      <c r="F27" s="71"/>
      <c r="G27" s="71"/>
      <c r="H27" s="7"/>
      <c r="I27" s="8" t="str">
        <f t="shared" si="0"/>
        <v/>
      </c>
    </row>
    <row r="28" spans="1:9">
      <c r="A28" s="16">
        <v>255</v>
      </c>
      <c r="B28" s="58"/>
      <c r="C28" s="17" t="s">
        <v>11</v>
      </c>
      <c r="D28" s="18">
        <v>1</v>
      </c>
      <c r="E28" s="19">
        <v>50</v>
      </c>
      <c r="F28" s="71"/>
      <c r="G28" s="71"/>
      <c r="H28" s="7"/>
      <c r="I28" s="8" t="str">
        <f t="shared" si="0"/>
        <v/>
      </c>
    </row>
    <row r="29" spans="1:9">
      <c r="A29" s="16">
        <v>256</v>
      </c>
      <c r="B29" s="58"/>
      <c r="C29" s="17" t="s">
        <v>10</v>
      </c>
      <c r="D29" s="18">
        <v>1</v>
      </c>
      <c r="E29" s="19">
        <v>40</v>
      </c>
      <c r="F29" s="71"/>
      <c r="G29" s="71"/>
      <c r="H29" s="7"/>
      <c r="I29" s="8" t="str">
        <f t="shared" si="0"/>
        <v/>
      </c>
    </row>
    <row r="30" spans="1:9">
      <c r="A30" s="16">
        <v>257</v>
      </c>
      <c r="B30" s="54"/>
      <c r="C30" s="17" t="s">
        <v>13</v>
      </c>
      <c r="D30" s="18">
        <v>1</v>
      </c>
      <c r="E30" s="19">
        <v>50</v>
      </c>
      <c r="F30" s="71"/>
      <c r="G30" s="71"/>
      <c r="H30" s="7"/>
      <c r="I30" s="8" t="str">
        <f t="shared" si="0"/>
        <v/>
      </c>
    </row>
    <row r="31" spans="1:9">
      <c r="A31" s="31">
        <v>258</v>
      </c>
      <c r="B31" s="55" t="s">
        <v>23</v>
      </c>
      <c r="C31" s="23" t="s">
        <v>9</v>
      </c>
      <c r="D31" s="32">
        <v>1</v>
      </c>
      <c r="E31" s="33">
        <v>10</v>
      </c>
      <c r="F31" s="71"/>
      <c r="G31" s="71"/>
      <c r="H31" s="7"/>
      <c r="I31" s="2" t="str">
        <f t="shared" si="0"/>
        <v/>
      </c>
    </row>
    <row r="32" spans="1:9">
      <c r="A32" s="31">
        <v>259</v>
      </c>
      <c r="B32" s="56"/>
      <c r="C32" s="23" t="s">
        <v>11</v>
      </c>
      <c r="D32" s="32">
        <v>1</v>
      </c>
      <c r="E32" s="33">
        <v>10</v>
      </c>
      <c r="F32" s="71"/>
      <c r="G32" s="71"/>
      <c r="H32" s="7"/>
      <c r="I32" s="2" t="str">
        <f t="shared" si="0"/>
        <v/>
      </c>
    </row>
    <row r="33" spans="1:9">
      <c r="A33" s="31">
        <v>260</v>
      </c>
      <c r="B33" s="56"/>
      <c r="C33" s="23" t="s">
        <v>10</v>
      </c>
      <c r="D33" s="32">
        <v>1</v>
      </c>
      <c r="E33" s="33">
        <v>10</v>
      </c>
      <c r="F33" s="71"/>
      <c r="G33" s="71"/>
      <c r="H33" s="7"/>
      <c r="I33" s="2" t="str">
        <f t="shared" si="0"/>
        <v/>
      </c>
    </row>
    <row r="34" spans="1:9">
      <c r="A34" s="31">
        <v>261</v>
      </c>
      <c r="B34" s="57"/>
      <c r="C34" s="23" t="s">
        <v>13</v>
      </c>
      <c r="D34" s="32">
        <v>1</v>
      </c>
      <c r="E34" s="33">
        <v>10</v>
      </c>
      <c r="F34" s="71"/>
      <c r="G34" s="71"/>
      <c r="H34" s="7"/>
      <c r="I34" s="2" t="str">
        <f t="shared" ref="I34:I65" si="1">IF(H34="","",E34*H34)</f>
        <v/>
      </c>
    </row>
    <row r="35" spans="1:9">
      <c r="A35" s="16">
        <v>262</v>
      </c>
      <c r="B35" s="53" t="s">
        <v>24</v>
      </c>
      <c r="C35" s="17" t="s">
        <v>9</v>
      </c>
      <c r="D35" s="18">
        <v>1</v>
      </c>
      <c r="E35" s="19">
        <v>40</v>
      </c>
      <c r="F35" s="71"/>
      <c r="G35" s="71"/>
      <c r="H35" s="7"/>
      <c r="I35" s="8" t="str">
        <f t="shared" si="1"/>
        <v/>
      </c>
    </row>
    <row r="36" spans="1:9">
      <c r="A36" s="16">
        <v>263</v>
      </c>
      <c r="B36" s="58"/>
      <c r="C36" s="17" t="s">
        <v>15</v>
      </c>
      <c r="D36" s="18">
        <v>1</v>
      </c>
      <c r="E36" s="19">
        <v>30</v>
      </c>
      <c r="F36" s="71"/>
      <c r="G36" s="71"/>
      <c r="H36" s="7"/>
      <c r="I36" s="8" t="str">
        <f t="shared" si="1"/>
        <v/>
      </c>
    </row>
    <row r="37" spans="1:9">
      <c r="A37" s="16">
        <v>264</v>
      </c>
      <c r="B37" s="58"/>
      <c r="C37" s="17" t="s">
        <v>10</v>
      </c>
      <c r="D37" s="18">
        <v>1</v>
      </c>
      <c r="E37" s="19">
        <v>30</v>
      </c>
      <c r="F37" s="71"/>
      <c r="G37" s="71"/>
      <c r="H37" s="7"/>
      <c r="I37" s="8" t="str">
        <f t="shared" si="1"/>
        <v/>
      </c>
    </row>
    <row r="38" spans="1:9">
      <c r="A38" s="16">
        <v>265</v>
      </c>
      <c r="B38" s="58"/>
      <c r="C38" s="17" t="s">
        <v>16</v>
      </c>
      <c r="D38" s="18">
        <v>1</v>
      </c>
      <c r="E38" s="19">
        <v>35</v>
      </c>
      <c r="F38" s="71"/>
      <c r="G38" s="71"/>
      <c r="H38" s="7"/>
      <c r="I38" s="8" t="str">
        <f t="shared" si="1"/>
        <v/>
      </c>
    </row>
    <row r="39" spans="1:9">
      <c r="A39" s="16">
        <v>266</v>
      </c>
      <c r="B39" s="58"/>
      <c r="C39" s="17" t="s">
        <v>11</v>
      </c>
      <c r="D39" s="18">
        <v>1</v>
      </c>
      <c r="E39" s="19">
        <v>40</v>
      </c>
      <c r="F39" s="71"/>
      <c r="G39" s="71"/>
      <c r="H39" s="7"/>
      <c r="I39" s="8" t="str">
        <f t="shared" si="1"/>
        <v/>
      </c>
    </row>
    <row r="40" spans="1:9">
      <c r="A40" s="16">
        <v>267</v>
      </c>
      <c r="B40" s="58"/>
      <c r="C40" s="17" t="s">
        <v>12</v>
      </c>
      <c r="D40" s="18">
        <v>1</v>
      </c>
      <c r="E40" s="19">
        <v>25</v>
      </c>
      <c r="F40" s="71"/>
      <c r="G40" s="71"/>
      <c r="H40" s="7"/>
      <c r="I40" s="8" t="str">
        <f t="shared" si="1"/>
        <v/>
      </c>
    </row>
    <row r="41" spans="1:9">
      <c r="A41" s="16">
        <v>268</v>
      </c>
      <c r="B41" s="54"/>
      <c r="C41" s="17" t="s">
        <v>13</v>
      </c>
      <c r="D41" s="18">
        <v>1</v>
      </c>
      <c r="E41" s="19">
        <v>40</v>
      </c>
      <c r="F41" s="71"/>
      <c r="G41" s="71"/>
      <c r="H41" s="7"/>
      <c r="I41" s="8" t="str">
        <f t="shared" si="1"/>
        <v/>
      </c>
    </row>
    <row r="42" spans="1:9" ht="40.799999999999997">
      <c r="A42" s="31">
        <v>269</v>
      </c>
      <c r="B42" s="22" t="s">
        <v>25</v>
      </c>
      <c r="C42" s="23" t="s">
        <v>26</v>
      </c>
      <c r="D42" s="24">
        <v>1</v>
      </c>
      <c r="E42" s="25">
        <v>40</v>
      </c>
      <c r="F42" s="71"/>
      <c r="G42" s="71"/>
      <c r="H42" s="7"/>
      <c r="I42" s="2" t="str">
        <f t="shared" si="1"/>
        <v/>
      </c>
    </row>
    <row r="43" spans="1:9">
      <c r="A43" s="16">
        <v>270</v>
      </c>
      <c r="B43" s="53" t="s">
        <v>27</v>
      </c>
      <c r="C43" s="17" t="s">
        <v>9</v>
      </c>
      <c r="D43" s="18">
        <v>1</v>
      </c>
      <c r="E43" s="19">
        <v>20</v>
      </c>
      <c r="F43" s="71"/>
      <c r="G43" s="71"/>
      <c r="H43" s="7"/>
      <c r="I43" s="8" t="str">
        <f t="shared" si="1"/>
        <v/>
      </c>
    </row>
    <row r="44" spans="1:9">
      <c r="A44" s="16">
        <v>271</v>
      </c>
      <c r="B44" s="58"/>
      <c r="C44" s="17" t="s">
        <v>28</v>
      </c>
      <c r="D44" s="18">
        <v>1</v>
      </c>
      <c r="E44" s="19">
        <v>20</v>
      </c>
      <c r="F44" s="71"/>
      <c r="G44" s="71"/>
      <c r="H44" s="7"/>
      <c r="I44" s="8" t="str">
        <f t="shared" si="1"/>
        <v/>
      </c>
    </row>
    <row r="45" spans="1:9">
      <c r="A45" s="16">
        <v>272</v>
      </c>
      <c r="B45" s="58"/>
      <c r="C45" s="17" t="s">
        <v>29</v>
      </c>
      <c r="D45" s="18">
        <v>1</v>
      </c>
      <c r="E45" s="19">
        <v>20</v>
      </c>
      <c r="F45" s="71"/>
      <c r="G45" s="71"/>
      <c r="H45" s="7"/>
      <c r="I45" s="8" t="str">
        <f t="shared" si="1"/>
        <v/>
      </c>
    </row>
    <row r="46" spans="1:9">
      <c r="A46" s="16">
        <v>273</v>
      </c>
      <c r="B46" s="58"/>
      <c r="C46" s="17" t="s">
        <v>30</v>
      </c>
      <c r="D46" s="18">
        <v>1</v>
      </c>
      <c r="E46" s="19">
        <v>20</v>
      </c>
      <c r="F46" s="71"/>
      <c r="G46" s="71"/>
      <c r="H46" s="7"/>
      <c r="I46" s="8" t="str">
        <f t="shared" si="1"/>
        <v/>
      </c>
    </row>
    <row r="47" spans="1:9">
      <c r="A47" s="16">
        <v>274</v>
      </c>
      <c r="B47" s="58"/>
      <c r="C47" s="17" t="s">
        <v>10</v>
      </c>
      <c r="D47" s="18">
        <v>1</v>
      </c>
      <c r="E47" s="19">
        <v>20</v>
      </c>
      <c r="F47" s="71"/>
      <c r="G47" s="71"/>
      <c r="H47" s="7"/>
      <c r="I47" s="8" t="str">
        <f t="shared" si="1"/>
        <v/>
      </c>
    </row>
    <row r="48" spans="1:9">
      <c r="A48" s="16">
        <v>275</v>
      </c>
      <c r="B48" s="58"/>
      <c r="C48" s="17" t="s">
        <v>16</v>
      </c>
      <c r="D48" s="18">
        <v>1</v>
      </c>
      <c r="E48" s="19">
        <v>10</v>
      </c>
      <c r="F48" s="71"/>
      <c r="G48" s="71"/>
      <c r="H48" s="7"/>
      <c r="I48" s="8" t="str">
        <f t="shared" si="1"/>
        <v/>
      </c>
    </row>
    <row r="49" spans="1:9">
      <c r="A49" s="16">
        <v>276</v>
      </c>
      <c r="B49" s="58"/>
      <c r="C49" s="17" t="s">
        <v>11</v>
      </c>
      <c r="D49" s="18">
        <v>1</v>
      </c>
      <c r="E49" s="19">
        <v>20</v>
      </c>
      <c r="F49" s="71"/>
      <c r="G49" s="71"/>
      <c r="H49" s="7"/>
      <c r="I49" s="8" t="str">
        <f t="shared" si="1"/>
        <v/>
      </c>
    </row>
    <row r="50" spans="1:9">
      <c r="A50" s="16">
        <v>277</v>
      </c>
      <c r="B50" s="58"/>
      <c r="C50" s="17" t="s">
        <v>31</v>
      </c>
      <c r="D50" s="18">
        <v>1</v>
      </c>
      <c r="E50" s="19">
        <v>10</v>
      </c>
      <c r="F50" s="71"/>
      <c r="G50" s="71"/>
      <c r="H50" s="7"/>
      <c r="I50" s="8" t="str">
        <f t="shared" si="1"/>
        <v/>
      </c>
    </row>
    <row r="51" spans="1:9">
      <c r="A51" s="16">
        <v>278</v>
      </c>
      <c r="B51" s="58"/>
      <c r="C51" s="17" t="s">
        <v>13</v>
      </c>
      <c r="D51" s="18">
        <v>1</v>
      </c>
      <c r="E51" s="19">
        <v>20</v>
      </c>
      <c r="F51" s="71"/>
      <c r="G51" s="71"/>
      <c r="H51" s="7"/>
      <c r="I51" s="8" t="str">
        <f t="shared" si="1"/>
        <v/>
      </c>
    </row>
    <row r="52" spans="1:9">
      <c r="A52" s="16">
        <v>279</v>
      </c>
      <c r="B52" s="58"/>
      <c r="C52" s="17" t="s">
        <v>18</v>
      </c>
      <c r="D52" s="18">
        <v>1</v>
      </c>
      <c r="E52" s="19">
        <v>20</v>
      </c>
      <c r="F52" s="71"/>
      <c r="G52" s="71"/>
      <c r="H52" s="7"/>
      <c r="I52" s="8" t="str">
        <f t="shared" si="1"/>
        <v/>
      </c>
    </row>
    <row r="53" spans="1:9">
      <c r="A53" s="16">
        <v>280</v>
      </c>
      <c r="B53" s="54"/>
      <c r="C53" s="17" t="s">
        <v>32</v>
      </c>
      <c r="D53" s="18">
        <v>1</v>
      </c>
      <c r="E53" s="19">
        <v>10</v>
      </c>
      <c r="F53" s="71"/>
      <c r="G53" s="71"/>
      <c r="H53" s="7"/>
      <c r="I53" s="8" t="str">
        <f t="shared" si="1"/>
        <v/>
      </c>
    </row>
    <row r="54" spans="1:9">
      <c r="A54" s="31">
        <v>281</v>
      </c>
      <c r="B54" s="55" t="s">
        <v>33</v>
      </c>
      <c r="C54" s="23" t="s">
        <v>9</v>
      </c>
      <c r="D54" s="24">
        <v>1</v>
      </c>
      <c r="E54" s="25">
        <v>10</v>
      </c>
      <c r="F54" s="71"/>
      <c r="G54" s="71"/>
      <c r="H54" s="7"/>
      <c r="I54" s="2" t="str">
        <f t="shared" si="1"/>
        <v/>
      </c>
    </row>
    <row r="55" spans="1:9">
      <c r="A55" s="31">
        <v>282</v>
      </c>
      <c r="B55" s="56"/>
      <c r="C55" s="23" t="s">
        <v>28</v>
      </c>
      <c r="D55" s="24">
        <v>1</v>
      </c>
      <c r="E55" s="25">
        <v>10</v>
      </c>
      <c r="F55" s="71"/>
      <c r="G55" s="71"/>
      <c r="H55" s="7"/>
      <c r="I55" s="2" t="str">
        <f t="shared" si="1"/>
        <v/>
      </c>
    </row>
    <row r="56" spans="1:9">
      <c r="A56" s="31">
        <v>283</v>
      </c>
      <c r="B56" s="56"/>
      <c r="C56" s="23" t="s">
        <v>29</v>
      </c>
      <c r="D56" s="24">
        <v>1</v>
      </c>
      <c r="E56" s="25">
        <v>20</v>
      </c>
      <c r="F56" s="71"/>
      <c r="G56" s="71"/>
      <c r="H56" s="7"/>
      <c r="I56" s="2" t="str">
        <f t="shared" si="1"/>
        <v/>
      </c>
    </row>
    <row r="57" spans="1:9">
      <c r="A57" s="31">
        <v>284</v>
      </c>
      <c r="B57" s="56"/>
      <c r="C57" s="23" t="s">
        <v>30</v>
      </c>
      <c r="D57" s="24">
        <v>1</v>
      </c>
      <c r="E57" s="25">
        <v>10</v>
      </c>
      <c r="F57" s="71"/>
      <c r="G57" s="71"/>
      <c r="H57" s="7"/>
      <c r="I57" s="2" t="str">
        <f t="shared" si="1"/>
        <v/>
      </c>
    </row>
    <row r="58" spans="1:9">
      <c r="A58" s="31">
        <v>285</v>
      </c>
      <c r="B58" s="56"/>
      <c r="C58" s="23" t="s">
        <v>10</v>
      </c>
      <c r="D58" s="24">
        <v>1</v>
      </c>
      <c r="E58" s="25">
        <v>10</v>
      </c>
      <c r="F58" s="71"/>
      <c r="G58" s="71"/>
      <c r="H58" s="7"/>
      <c r="I58" s="2" t="str">
        <f t="shared" si="1"/>
        <v/>
      </c>
    </row>
    <row r="59" spans="1:9">
      <c r="A59" s="31">
        <v>286</v>
      </c>
      <c r="B59" s="56"/>
      <c r="C59" s="23" t="s">
        <v>16</v>
      </c>
      <c r="D59" s="24">
        <v>1</v>
      </c>
      <c r="E59" s="25">
        <v>10</v>
      </c>
      <c r="F59" s="71"/>
      <c r="G59" s="71"/>
      <c r="H59" s="7"/>
      <c r="I59" s="2" t="str">
        <f t="shared" si="1"/>
        <v/>
      </c>
    </row>
    <row r="60" spans="1:9">
      <c r="A60" s="31">
        <v>287</v>
      </c>
      <c r="B60" s="56"/>
      <c r="C60" s="23" t="s">
        <v>11</v>
      </c>
      <c r="D60" s="24">
        <v>1</v>
      </c>
      <c r="E60" s="25">
        <v>10</v>
      </c>
      <c r="F60" s="71"/>
      <c r="G60" s="71"/>
      <c r="H60" s="7"/>
      <c r="I60" s="2" t="str">
        <f t="shared" si="1"/>
        <v/>
      </c>
    </row>
    <row r="61" spans="1:9">
      <c r="A61" s="31">
        <v>288</v>
      </c>
      <c r="B61" s="56"/>
      <c r="C61" s="23" t="s">
        <v>31</v>
      </c>
      <c r="D61" s="24">
        <v>1</v>
      </c>
      <c r="E61" s="25">
        <v>10</v>
      </c>
      <c r="F61" s="71"/>
      <c r="G61" s="71"/>
      <c r="H61" s="7"/>
      <c r="I61" s="2" t="str">
        <f t="shared" si="1"/>
        <v/>
      </c>
    </row>
    <row r="62" spans="1:9">
      <c r="A62" s="31">
        <v>289</v>
      </c>
      <c r="B62" s="56"/>
      <c r="C62" s="23" t="s">
        <v>13</v>
      </c>
      <c r="D62" s="24">
        <v>1</v>
      </c>
      <c r="E62" s="25">
        <v>10</v>
      </c>
      <c r="F62" s="71"/>
      <c r="G62" s="71"/>
      <c r="H62" s="7"/>
      <c r="I62" s="2" t="str">
        <f t="shared" si="1"/>
        <v/>
      </c>
    </row>
    <row r="63" spans="1:9">
      <c r="A63" s="31">
        <v>290</v>
      </c>
      <c r="B63" s="56"/>
      <c r="C63" s="23" t="s">
        <v>18</v>
      </c>
      <c r="D63" s="24">
        <v>1</v>
      </c>
      <c r="E63" s="25">
        <v>10</v>
      </c>
      <c r="F63" s="71"/>
      <c r="G63" s="71"/>
      <c r="H63" s="7"/>
      <c r="I63" s="2" t="str">
        <f t="shared" si="1"/>
        <v/>
      </c>
    </row>
    <row r="64" spans="1:9">
      <c r="A64" s="31">
        <v>291</v>
      </c>
      <c r="B64" s="57"/>
      <c r="C64" s="23" t="s">
        <v>32</v>
      </c>
      <c r="D64" s="24">
        <v>1</v>
      </c>
      <c r="E64" s="25">
        <v>10</v>
      </c>
      <c r="F64" s="71"/>
      <c r="G64" s="71"/>
      <c r="H64" s="7"/>
      <c r="I64" s="2" t="str">
        <f t="shared" si="1"/>
        <v/>
      </c>
    </row>
    <row r="65" spans="1:9">
      <c r="A65" s="16">
        <v>292</v>
      </c>
      <c r="B65" s="53" t="s">
        <v>34</v>
      </c>
      <c r="C65" s="17" t="s">
        <v>9</v>
      </c>
      <c r="D65" s="18">
        <v>1</v>
      </c>
      <c r="E65" s="19">
        <v>100</v>
      </c>
      <c r="F65" s="71"/>
      <c r="G65" s="71"/>
      <c r="H65" s="7"/>
      <c r="I65" s="8" t="str">
        <f t="shared" si="1"/>
        <v/>
      </c>
    </row>
    <row r="66" spans="1:9">
      <c r="A66" s="16">
        <v>293</v>
      </c>
      <c r="B66" s="58"/>
      <c r="C66" s="17" t="s">
        <v>15</v>
      </c>
      <c r="D66" s="18">
        <v>1</v>
      </c>
      <c r="E66" s="19">
        <v>30</v>
      </c>
      <c r="F66" s="71"/>
      <c r="G66" s="71"/>
      <c r="H66" s="7"/>
      <c r="I66" s="8" t="str">
        <f t="shared" ref="I66:I98" si="2">IF(H66="","",E66*H66)</f>
        <v/>
      </c>
    </row>
    <row r="67" spans="1:9">
      <c r="A67" s="16">
        <v>294</v>
      </c>
      <c r="B67" s="58"/>
      <c r="C67" s="17" t="s">
        <v>10</v>
      </c>
      <c r="D67" s="18">
        <v>1</v>
      </c>
      <c r="E67" s="19">
        <v>30</v>
      </c>
      <c r="F67" s="71"/>
      <c r="G67" s="71"/>
      <c r="H67" s="7"/>
      <c r="I67" s="8" t="str">
        <f t="shared" si="2"/>
        <v/>
      </c>
    </row>
    <row r="68" spans="1:9">
      <c r="A68" s="16">
        <v>295</v>
      </c>
      <c r="B68" s="58"/>
      <c r="C68" s="17" t="s">
        <v>11</v>
      </c>
      <c r="D68" s="18">
        <v>1</v>
      </c>
      <c r="E68" s="19">
        <v>30</v>
      </c>
      <c r="F68" s="71"/>
      <c r="G68" s="71"/>
      <c r="H68" s="7"/>
      <c r="I68" s="8" t="str">
        <f t="shared" si="2"/>
        <v/>
      </c>
    </row>
    <row r="69" spans="1:9">
      <c r="A69" s="16">
        <v>296</v>
      </c>
      <c r="B69" s="58"/>
      <c r="C69" s="17" t="s">
        <v>16</v>
      </c>
      <c r="D69" s="18">
        <v>1</v>
      </c>
      <c r="E69" s="19">
        <v>30</v>
      </c>
      <c r="F69" s="71"/>
      <c r="G69" s="71"/>
      <c r="H69" s="7"/>
      <c r="I69" s="8" t="str">
        <f t="shared" si="2"/>
        <v/>
      </c>
    </row>
    <row r="70" spans="1:9">
      <c r="A70" s="16">
        <v>297</v>
      </c>
      <c r="B70" s="58"/>
      <c r="C70" s="17" t="s">
        <v>12</v>
      </c>
      <c r="D70" s="18">
        <v>1</v>
      </c>
      <c r="E70" s="19">
        <v>30</v>
      </c>
      <c r="F70" s="71"/>
      <c r="G70" s="71"/>
      <c r="H70" s="7"/>
      <c r="I70" s="8" t="str">
        <f t="shared" si="2"/>
        <v/>
      </c>
    </row>
    <row r="71" spans="1:9">
      <c r="A71" s="16">
        <v>298</v>
      </c>
      <c r="B71" s="54"/>
      <c r="C71" s="17" t="s">
        <v>13</v>
      </c>
      <c r="D71" s="18">
        <v>1</v>
      </c>
      <c r="E71" s="19">
        <v>30</v>
      </c>
      <c r="F71" s="71"/>
      <c r="G71" s="71"/>
      <c r="H71" s="7"/>
      <c r="I71" s="8" t="str">
        <f t="shared" si="2"/>
        <v/>
      </c>
    </row>
    <row r="72" spans="1:9">
      <c r="A72" s="31">
        <v>299</v>
      </c>
      <c r="B72" s="55" t="s">
        <v>35</v>
      </c>
      <c r="C72" s="23" t="s">
        <v>9</v>
      </c>
      <c r="D72" s="24">
        <v>1</v>
      </c>
      <c r="E72" s="25">
        <v>30</v>
      </c>
      <c r="F72" s="71"/>
      <c r="G72" s="71"/>
      <c r="H72" s="7"/>
      <c r="I72" s="2" t="str">
        <f t="shared" si="2"/>
        <v/>
      </c>
    </row>
    <row r="73" spans="1:9">
      <c r="A73" s="31">
        <v>300</v>
      </c>
      <c r="B73" s="56"/>
      <c r="C73" s="23" t="s">
        <v>15</v>
      </c>
      <c r="D73" s="24">
        <v>1</v>
      </c>
      <c r="E73" s="25">
        <v>10</v>
      </c>
      <c r="F73" s="71"/>
      <c r="G73" s="71"/>
      <c r="H73" s="7"/>
      <c r="I73" s="2" t="str">
        <f t="shared" si="2"/>
        <v/>
      </c>
    </row>
    <row r="74" spans="1:9">
      <c r="A74" s="31">
        <v>301</v>
      </c>
      <c r="B74" s="56"/>
      <c r="C74" s="23" t="s">
        <v>10</v>
      </c>
      <c r="D74" s="24">
        <v>1</v>
      </c>
      <c r="E74" s="25">
        <v>20</v>
      </c>
      <c r="F74" s="71"/>
      <c r="G74" s="71"/>
      <c r="H74" s="7"/>
      <c r="I74" s="2" t="str">
        <f t="shared" si="2"/>
        <v/>
      </c>
    </row>
    <row r="75" spans="1:9">
      <c r="A75" s="31">
        <v>302</v>
      </c>
      <c r="B75" s="56"/>
      <c r="C75" s="23" t="s">
        <v>16</v>
      </c>
      <c r="D75" s="24">
        <v>1</v>
      </c>
      <c r="E75" s="25">
        <v>10</v>
      </c>
      <c r="F75" s="71"/>
      <c r="G75" s="71"/>
      <c r="H75" s="7"/>
      <c r="I75" s="2" t="str">
        <f t="shared" si="2"/>
        <v/>
      </c>
    </row>
    <row r="76" spans="1:9">
      <c r="A76" s="31">
        <v>303</v>
      </c>
      <c r="B76" s="56"/>
      <c r="C76" s="23" t="s">
        <v>11</v>
      </c>
      <c r="D76" s="24">
        <v>1</v>
      </c>
      <c r="E76" s="25">
        <v>10</v>
      </c>
      <c r="F76" s="71"/>
      <c r="G76" s="71"/>
      <c r="H76" s="7"/>
      <c r="I76" s="2" t="str">
        <f t="shared" si="2"/>
        <v/>
      </c>
    </row>
    <row r="77" spans="1:9">
      <c r="A77" s="31">
        <v>304</v>
      </c>
      <c r="B77" s="56"/>
      <c r="C77" s="23" t="s">
        <v>12</v>
      </c>
      <c r="D77" s="24">
        <v>1</v>
      </c>
      <c r="E77" s="25">
        <v>10</v>
      </c>
      <c r="F77" s="71"/>
      <c r="G77" s="71"/>
      <c r="H77" s="7"/>
      <c r="I77" s="2" t="str">
        <f t="shared" si="2"/>
        <v/>
      </c>
    </row>
    <row r="78" spans="1:9">
      <c r="A78" s="31">
        <v>305</v>
      </c>
      <c r="B78" s="57"/>
      <c r="C78" s="23" t="s">
        <v>13</v>
      </c>
      <c r="D78" s="24">
        <v>1</v>
      </c>
      <c r="E78" s="25">
        <v>20</v>
      </c>
      <c r="F78" s="71"/>
      <c r="G78" s="71"/>
      <c r="H78" s="7"/>
      <c r="I78" s="2" t="str">
        <f t="shared" si="2"/>
        <v/>
      </c>
    </row>
    <row r="79" spans="1:9" ht="20.399999999999999">
      <c r="A79" s="16">
        <v>306</v>
      </c>
      <c r="B79" s="27" t="s">
        <v>36</v>
      </c>
      <c r="C79" s="17" t="s">
        <v>37</v>
      </c>
      <c r="D79" s="18">
        <v>25</v>
      </c>
      <c r="E79" s="19">
        <v>200</v>
      </c>
      <c r="F79" s="71"/>
      <c r="G79" s="71"/>
      <c r="H79" s="7"/>
      <c r="I79" s="8" t="str">
        <f t="shared" si="2"/>
        <v/>
      </c>
    </row>
    <row r="80" spans="1:9" ht="30.6">
      <c r="A80" s="31">
        <v>307</v>
      </c>
      <c r="B80" s="22" t="s">
        <v>38</v>
      </c>
      <c r="C80" s="23" t="s">
        <v>37</v>
      </c>
      <c r="D80" s="24">
        <v>25</v>
      </c>
      <c r="E80" s="25">
        <v>100</v>
      </c>
      <c r="F80" s="71"/>
      <c r="G80" s="71"/>
      <c r="H80" s="7"/>
      <c r="I80" s="2" t="str">
        <f t="shared" si="2"/>
        <v/>
      </c>
    </row>
    <row r="81" spans="1:9">
      <c r="A81" s="16">
        <v>308</v>
      </c>
      <c r="B81" s="53" t="s">
        <v>39</v>
      </c>
      <c r="C81" s="17" t="s">
        <v>9</v>
      </c>
      <c r="D81" s="18">
        <v>1</v>
      </c>
      <c r="E81" s="19">
        <v>250</v>
      </c>
      <c r="F81" s="71"/>
      <c r="G81" s="71"/>
      <c r="H81" s="7"/>
      <c r="I81" s="8" t="str">
        <f t="shared" si="2"/>
        <v/>
      </c>
    </row>
    <row r="82" spans="1:9">
      <c r="A82" s="16">
        <v>309</v>
      </c>
      <c r="B82" s="58"/>
      <c r="C82" s="17" t="s">
        <v>40</v>
      </c>
      <c r="D82" s="18">
        <v>1</v>
      </c>
      <c r="E82" s="19">
        <v>2500</v>
      </c>
      <c r="F82" s="71"/>
      <c r="G82" s="71"/>
      <c r="H82" s="7"/>
      <c r="I82" s="8" t="str">
        <f t="shared" si="2"/>
        <v/>
      </c>
    </row>
    <row r="83" spans="1:9">
      <c r="A83" s="16">
        <v>310</v>
      </c>
      <c r="B83" s="58"/>
      <c r="C83" s="17" t="s">
        <v>10</v>
      </c>
      <c r="D83" s="18">
        <v>1</v>
      </c>
      <c r="E83" s="19">
        <v>150</v>
      </c>
      <c r="F83" s="71"/>
      <c r="G83" s="71"/>
      <c r="H83" s="7"/>
      <c r="I83" s="8" t="str">
        <f t="shared" si="2"/>
        <v/>
      </c>
    </row>
    <row r="84" spans="1:9">
      <c r="A84" s="16">
        <v>311</v>
      </c>
      <c r="B84" s="58"/>
      <c r="C84" s="17" t="s">
        <v>16</v>
      </c>
      <c r="D84" s="18">
        <v>1</v>
      </c>
      <c r="E84" s="19">
        <v>50</v>
      </c>
      <c r="F84" s="71"/>
      <c r="G84" s="71"/>
      <c r="H84" s="7"/>
      <c r="I84" s="8" t="str">
        <f t="shared" si="2"/>
        <v/>
      </c>
    </row>
    <row r="85" spans="1:9">
      <c r="A85" s="16">
        <v>312</v>
      </c>
      <c r="B85" s="58"/>
      <c r="C85" s="17" t="s">
        <v>11</v>
      </c>
      <c r="D85" s="18">
        <v>1</v>
      </c>
      <c r="E85" s="19">
        <v>100</v>
      </c>
      <c r="F85" s="71"/>
      <c r="G85" s="71"/>
      <c r="H85" s="7"/>
      <c r="I85" s="8" t="str">
        <f t="shared" si="2"/>
        <v/>
      </c>
    </row>
    <row r="86" spans="1:9">
      <c r="A86" s="16">
        <v>313</v>
      </c>
      <c r="B86" s="54"/>
      <c r="C86" s="17" t="s">
        <v>13</v>
      </c>
      <c r="D86" s="18">
        <v>1</v>
      </c>
      <c r="E86" s="19">
        <v>100</v>
      </c>
      <c r="F86" s="71"/>
      <c r="G86" s="71"/>
      <c r="H86" s="7"/>
      <c r="I86" s="8" t="str">
        <f t="shared" si="2"/>
        <v/>
      </c>
    </row>
    <row r="87" spans="1:9" ht="30.6">
      <c r="A87" s="31">
        <v>314</v>
      </c>
      <c r="B87" s="34" t="s">
        <v>662</v>
      </c>
      <c r="C87" s="23" t="s">
        <v>44</v>
      </c>
      <c r="D87" s="24">
        <v>1</v>
      </c>
      <c r="E87" s="25">
        <v>1000</v>
      </c>
      <c r="F87" s="71"/>
      <c r="G87" s="71"/>
      <c r="H87" s="7"/>
      <c r="I87" s="2" t="str">
        <f t="shared" si="2"/>
        <v/>
      </c>
    </row>
    <row r="88" spans="1:9">
      <c r="A88" s="16">
        <v>315</v>
      </c>
      <c r="B88" s="53" t="s">
        <v>41</v>
      </c>
      <c r="C88" s="17" t="s">
        <v>9</v>
      </c>
      <c r="D88" s="18">
        <v>1</v>
      </c>
      <c r="E88" s="19">
        <v>50</v>
      </c>
      <c r="F88" s="71"/>
      <c r="G88" s="71"/>
      <c r="H88" s="7"/>
      <c r="I88" s="8" t="str">
        <f t="shared" si="2"/>
        <v/>
      </c>
    </row>
    <row r="89" spans="1:9">
      <c r="A89" s="16">
        <v>316</v>
      </c>
      <c r="B89" s="58"/>
      <c r="C89" s="17" t="s">
        <v>40</v>
      </c>
      <c r="D89" s="18">
        <v>1</v>
      </c>
      <c r="E89" s="19">
        <v>200</v>
      </c>
      <c r="F89" s="71"/>
      <c r="G89" s="71"/>
      <c r="H89" s="7"/>
      <c r="I89" s="8" t="str">
        <f t="shared" si="2"/>
        <v/>
      </c>
    </row>
    <row r="90" spans="1:9">
      <c r="A90" s="16">
        <v>317</v>
      </c>
      <c r="B90" s="58"/>
      <c r="C90" s="17" t="s">
        <v>10</v>
      </c>
      <c r="D90" s="18">
        <v>1</v>
      </c>
      <c r="E90" s="19">
        <v>25</v>
      </c>
      <c r="F90" s="71"/>
      <c r="G90" s="71"/>
      <c r="H90" s="7"/>
      <c r="I90" s="8" t="str">
        <f t="shared" si="2"/>
        <v/>
      </c>
    </row>
    <row r="91" spans="1:9">
      <c r="A91" s="16">
        <v>318</v>
      </c>
      <c r="B91" s="58"/>
      <c r="C91" s="17" t="s">
        <v>16</v>
      </c>
      <c r="D91" s="18">
        <v>1</v>
      </c>
      <c r="E91" s="19">
        <v>25</v>
      </c>
      <c r="F91" s="71"/>
      <c r="G91" s="71"/>
      <c r="H91" s="7"/>
      <c r="I91" s="8" t="str">
        <f t="shared" si="2"/>
        <v/>
      </c>
    </row>
    <row r="92" spans="1:9">
      <c r="A92" s="16">
        <v>319</v>
      </c>
      <c r="B92" s="58"/>
      <c r="C92" s="17" t="s">
        <v>11</v>
      </c>
      <c r="D92" s="18">
        <v>1</v>
      </c>
      <c r="E92" s="19">
        <v>25</v>
      </c>
      <c r="F92" s="71"/>
      <c r="G92" s="71"/>
      <c r="H92" s="7"/>
      <c r="I92" s="8" t="str">
        <f t="shared" si="2"/>
        <v/>
      </c>
    </row>
    <row r="93" spans="1:9">
      <c r="A93" s="16">
        <v>320</v>
      </c>
      <c r="B93" s="54"/>
      <c r="C93" s="17" t="s">
        <v>13</v>
      </c>
      <c r="D93" s="18">
        <v>1</v>
      </c>
      <c r="E93" s="19">
        <v>50</v>
      </c>
      <c r="F93" s="71"/>
      <c r="G93" s="71"/>
      <c r="H93" s="7"/>
      <c r="I93" s="8" t="str">
        <f t="shared" si="2"/>
        <v/>
      </c>
    </row>
    <row r="94" spans="1:9">
      <c r="A94" s="31">
        <v>321</v>
      </c>
      <c r="B94" s="55" t="s">
        <v>42</v>
      </c>
      <c r="C94" s="23" t="s">
        <v>9</v>
      </c>
      <c r="D94" s="24">
        <v>1</v>
      </c>
      <c r="E94" s="25">
        <v>50</v>
      </c>
      <c r="F94" s="71"/>
      <c r="G94" s="71"/>
      <c r="H94" s="7"/>
      <c r="I94" s="2" t="str">
        <f t="shared" si="2"/>
        <v/>
      </c>
    </row>
    <row r="95" spans="1:9">
      <c r="A95" s="31">
        <v>322</v>
      </c>
      <c r="B95" s="56"/>
      <c r="C95" s="23" t="s">
        <v>40</v>
      </c>
      <c r="D95" s="24">
        <v>1</v>
      </c>
      <c r="E95" s="25">
        <v>450</v>
      </c>
      <c r="F95" s="71"/>
      <c r="G95" s="71"/>
      <c r="H95" s="7"/>
      <c r="I95" s="2" t="str">
        <f t="shared" si="2"/>
        <v/>
      </c>
    </row>
    <row r="96" spans="1:9">
      <c r="A96" s="31">
        <v>323</v>
      </c>
      <c r="B96" s="56"/>
      <c r="C96" s="23" t="s">
        <v>10</v>
      </c>
      <c r="D96" s="24">
        <v>1</v>
      </c>
      <c r="E96" s="25">
        <v>50</v>
      </c>
      <c r="F96" s="71"/>
      <c r="G96" s="71"/>
      <c r="H96" s="7"/>
      <c r="I96" s="2" t="str">
        <f t="shared" si="2"/>
        <v/>
      </c>
    </row>
    <row r="97" spans="1:9">
      <c r="A97" s="31">
        <v>324</v>
      </c>
      <c r="B97" s="56"/>
      <c r="C97" s="23" t="s">
        <v>16</v>
      </c>
      <c r="D97" s="24">
        <v>1</v>
      </c>
      <c r="E97" s="25">
        <v>25</v>
      </c>
      <c r="F97" s="71"/>
      <c r="G97" s="71"/>
      <c r="H97" s="7"/>
      <c r="I97" s="2" t="str">
        <f t="shared" si="2"/>
        <v/>
      </c>
    </row>
    <row r="98" spans="1:9">
      <c r="A98" s="31">
        <v>325</v>
      </c>
      <c r="B98" s="56"/>
      <c r="C98" s="23" t="s">
        <v>11</v>
      </c>
      <c r="D98" s="24">
        <v>1</v>
      </c>
      <c r="E98" s="25">
        <v>100</v>
      </c>
      <c r="F98" s="71"/>
      <c r="G98" s="71"/>
      <c r="H98" s="7"/>
      <c r="I98" s="2" t="str">
        <f t="shared" si="2"/>
        <v/>
      </c>
    </row>
    <row r="99" spans="1:9">
      <c r="A99" s="31">
        <v>326</v>
      </c>
      <c r="B99" s="57"/>
      <c r="C99" s="23" t="s">
        <v>13</v>
      </c>
      <c r="D99" s="24">
        <v>1</v>
      </c>
      <c r="E99" s="25">
        <v>50</v>
      </c>
      <c r="F99" s="71"/>
      <c r="G99" s="71"/>
      <c r="H99" s="7"/>
      <c r="I99" s="2" t="str">
        <f t="shared" ref="I99:I130" si="3">IF(H99="","",E99*H99)</f>
        <v/>
      </c>
    </row>
    <row r="100" spans="1:9" ht="30.6">
      <c r="A100" s="16">
        <v>327</v>
      </c>
      <c r="B100" s="27" t="s">
        <v>43</v>
      </c>
      <c r="C100" s="17" t="s">
        <v>44</v>
      </c>
      <c r="D100" s="18">
        <v>1</v>
      </c>
      <c r="E100" s="19">
        <v>30</v>
      </c>
      <c r="F100" s="71"/>
      <c r="G100" s="71"/>
      <c r="H100" s="7"/>
      <c r="I100" s="8" t="str">
        <f t="shared" si="3"/>
        <v/>
      </c>
    </row>
    <row r="101" spans="1:9" ht="20.399999999999999">
      <c r="A101" s="31">
        <v>328</v>
      </c>
      <c r="B101" s="22" t="s">
        <v>45</v>
      </c>
      <c r="C101" s="23" t="s">
        <v>32</v>
      </c>
      <c r="D101" s="24">
        <v>100</v>
      </c>
      <c r="E101" s="25">
        <v>20</v>
      </c>
      <c r="F101" s="71"/>
      <c r="G101" s="71"/>
      <c r="H101" s="7"/>
      <c r="I101" s="2" t="str">
        <f t="shared" si="3"/>
        <v/>
      </c>
    </row>
    <row r="102" spans="1:9">
      <c r="A102" s="16">
        <v>329</v>
      </c>
      <c r="B102" s="53" t="s">
        <v>46</v>
      </c>
      <c r="C102" s="17" t="s">
        <v>9</v>
      </c>
      <c r="D102" s="18">
        <v>1</v>
      </c>
      <c r="E102" s="19">
        <v>40</v>
      </c>
      <c r="F102" s="71"/>
      <c r="G102" s="71"/>
      <c r="H102" s="7"/>
      <c r="I102" s="8" t="str">
        <f t="shared" si="3"/>
        <v/>
      </c>
    </row>
    <row r="103" spans="1:9">
      <c r="A103" s="16">
        <v>330</v>
      </c>
      <c r="B103" s="58"/>
      <c r="C103" s="17" t="s">
        <v>28</v>
      </c>
      <c r="D103" s="18">
        <v>1</v>
      </c>
      <c r="E103" s="19">
        <v>40</v>
      </c>
      <c r="F103" s="71"/>
      <c r="G103" s="71"/>
      <c r="H103" s="7"/>
      <c r="I103" s="8" t="str">
        <f t="shared" si="3"/>
        <v/>
      </c>
    </row>
    <row r="104" spans="1:9">
      <c r="A104" s="16">
        <v>331</v>
      </c>
      <c r="B104" s="58"/>
      <c r="C104" s="17" t="s">
        <v>10</v>
      </c>
      <c r="D104" s="18">
        <v>1</v>
      </c>
      <c r="E104" s="19">
        <v>40</v>
      </c>
      <c r="F104" s="71"/>
      <c r="G104" s="71"/>
      <c r="H104" s="7"/>
      <c r="I104" s="8" t="str">
        <f t="shared" si="3"/>
        <v/>
      </c>
    </row>
    <row r="105" spans="1:9">
      <c r="A105" s="16">
        <v>332</v>
      </c>
      <c r="B105" s="58"/>
      <c r="C105" s="17" t="s">
        <v>16</v>
      </c>
      <c r="D105" s="18">
        <v>1</v>
      </c>
      <c r="E105" s="19">
        <v>40</v>
      </c>
      <c r="F105" s="71"/>
      <c r="G105" s="71"/>
      <c r="H105" s="7"/>
      <c r="I105" s="8" t="str">
        <f t="shared" si="3"/>
        <v/>
      </c>
    </row>
    <row r="106" spans="1:9">
      <c r="A106" s="16">
        <v>333</v>
      </c>
      <c r="B106" s="58"/>
      <c r="C106" s="17" t="s">
        <v>11</v>
      </c>
      <c r="D106" s="18">
        <v>1</v>
      </c>
      <c r="E106" s="19">
        <v>40</v>
      </c>
      <c r="F106" s="71"/>
      <c r="G106" s="71"/>
      <c r="H106" s="7"/>
      <c r="I106" s="8" t="str">
        <f t="shared" si="3"/>
        <v/>
      </c>
    </row>
    <row r="107" spans="1:9">
      <c r="A107" s="16">
        <v>334</v>
      </c>
      <c r="B107" s="58"/>
      <c r="C107" s="17" t="s">
        <v>47</v>
      </c>
      <c r="D107" s="18">
        <v>1</v>
      </c>
      <c r="E107" s="19">
        <v>40</v>
      </c>
      <c r="F107" s="71"/>
      <c r="G107" s="71"/>
      <c r="H107" s="7"/>
      <c r="I107" s="8" t="str">
        <f t="shared" si="3"/>
        <v/>
      </c>
    </row>
    <row r="108" spans="1:9">
      <c r="A108" s="16">
        <v>335</v>
      </c>
      <c r="B108" s="58"/>
      <c r="C108" s="17" t="s">
        <v>13</v>
      </c>
      <c r="D108" s="18">
        <v>1</v>
      </c>
      <c r="E108" s="19">
        <v>40</v>
      </c>
      <c r="F108" s="71"/>
      <c r="G108" s="71"/>
      <c r="H108" s="7"/>
      <c r="I108" s="8" t="str">
        <f t="shared" si="3"/>
        <v/>
      </c>
    </row>
    <row r="109" spans="1:9">
      <c r="A109" s="16">
        <v>336</v>
      </c>
      <c r="B109" s="58"/>
      <c r="C109" s="17" t="s">
        <v>18</v>
      </c>
      <c r="D109" s="18">
        <v>1</v>
      </c>
      <c r="E109" s="19">
        <v>60</v>
      </c>
      <c r="F109" s="71"/>
      <c r="G109" s="71"/>
      <c r="H109" s="7"/>
      <c r="I109" s="8" t="str">
        <f t="shared" si="3"/>
        <v/>
      </c>
    </row>
    <row r="110" spans="1:9">
      <c r="A110" s="16">
        <v>337</v>
      </c>
      <c r="B110" s="58"/>
      <c r="C110" s="17" t="s">
        <v>48</v>
      </c>
      <c r="D110" s="18">
        <v>1</v>
      </c>
      <c r="E110" s="19">
        <v>40</v>
      </c>
      <c r="F110" s="71"/>
      <c r="G110" s="71"/>
      <c r="H110" s="7"/>
      <c r="I110" s="8" t="str">
        <f t="shared" si="3"/>
        <v/>
      </c>
    </row>
    <row r="111" spans="1:9">
      <c r="A111" s="16">
        <v>338</v>
      </c>
      <c r="B111" s="54"/>
      <c r="C111" s="17" t="s">
        <v>32</v>
      </c>
      <c r="D111" s="18">
        <v>1</v>
      </c>
      <c r="E111" s="19">
        <v>40</v>
      </c>
      <c r="F111" s="71"/>
      <c r="G111" s="71"/>
      <c r="H111" s="7"/>
      <c r="I111" s="8" t="str">
        <f t="shared" si="3"/>
        <v/>
      </c>
    </row>
    <row r="112" spans="1:9">
      <c r="A112" s="31">
        <v>339</v>
      </c>
      <c r="B112" s="55" t="s">
        <v>49</v>
      </c>
      <c r="C112" s="23" t="s">
        <v>9</v>
      </c>
      <c r="D112" s="24">
        <v>1</v>
      </c>
      <c r="E112" s="25">
        <v>80</v>
      </c>
      <c r="F112" s="71"/>
      <c r="G112" s="71"/>
      <c r="H112" s="7"/>
      <c r="I112" s="2" t="str">
        <f t="shared" si="3"/>
        <v/>
      </c>
    </row>
    <row r="113" spans="1:9">
      <c r="A113" s="31">
        <v>340</v>
      </c>
      <c r="B113" s="56"/>
      <c r="C113" s="23" t="s">
        <v>28</v>
      </c>
      <c r="D113" s="24">
        <v>1</v>
      </c>
      <c r="E113" s="25">
        <v>80</v>
      </c>
      <c r="F113" s="71"/>
      <c r="G113" s="71"/>
      <c r="H113" s="7"/>
      <c r="I113" s="2" t="str">
        <f t="shared" si="3"/>
        <v/>
      </c>
    </row>
    <row r="114" spans="1:9">
      <c r="A114" s="31">
        <v>341</v>
      </c>
      <c r="B114" s="56"/>
      <c r="C114" s="23" t="s">
        <v>10</v>
      </c>
      <c r="D114" s="24">
        <v>1</v>
      </c>
      <c r="E114" s="25">
        <v>60</v>
      </c>
      <c r="F114" s="71"/>
      <c r="G114" s="71"/>
      <c r="H114" s="7"/>
      <c r="I114" s="2" t="str">
        <f t="shared" si="3"/>
        <v/>
      </c>
    </row>
    <row r="115" spans="1:9">
      <c r="A115" s="31">
        <v>342</v>
      </c>
      <c r="B115" s="56"/>
      <c r="C115" s="23" t="s">
        <v>16</v>
      </c>
      <c r="D115" s="24">
        <v>1</v>
      </c>
      <c r="E115" s="25">
        <v>60</v>
      </c>
      <c r="F115" s="71"/>
      <c r="G115" s="71"/>
      <c r="H115" s="7"/>
      <c r="I115" s="2" t="str">
        <f t="shared" si="3"/>
        <v/>
      </c>
    </row>
    <row r="116" spans="1:9">
      <c r="A116" s="31">
        <v>343</v>
      </c>
      <c r="B116" s="56"/>
      <c r="C116" s="23" t="s">
        <v>11</v>
      </c>
      <c r="D116" s="24">
        <v>1</v>
      </c>
      <c r="E116" s="25">
        <v>80</v>
      </c>
      <c r="F116" s="71"/>
      <c r="G116" s="71"/>
      <c r="H116" s="7"/>
      <c r="I116" s="2" t="str">
        <f t="shared" si="3"/>
        <v/>
      </c>
    </row>
    <row r="117" spans="1:9">
      <c r="A117" s="31">
        <v>344</v>
      </c>
      <c r="B117" s="56"/>
      <c r="C117" s="23" t="s">
        <v>47</v>
      </c>
      <c r="D117" s="24">
        <v>1</v>
      </c>
      <c r="E117" s="25">
        <v>80</v>
      </c>
      <c r="F117" s="71"/>
      <c r="G117" s="71"/>
      <c r="H117" s="7"/>
      <c r="I117" s="2" t="str">
        <f t="shared" si="3"/>
        <v/>
      </c>
    </row>
    <row r="118" spans="1:9">
      <c r="A118" s="31">
        <v>345</v>
      </c>
      <c r="B118" s="56"/>
      <c r="C118" s="23" t="s">
        <v>13</v>
      </c>
      <c r="D118" s="24">
        <v>1</v>
      </c>
      <c r="E118" s="25">
        <v>80</v>
      </c>
      <c r="F118" s="71"/>
      <c r="G118" s="71"/>
      <c r="H118" s="7"/>
      <c r="I118" s="2" t="str">
        <f t="shared" si="3"/>
        <v/>
      </c>
    </row>
    <row r="119" spans="1:9">
      <c r="A119" s="31">
        <v>346</v>
      </c>
      <c r="B119" s="56"/>
      <c r="C119" s="23" t="s">
        <v>18</v>
      </c>
      <c r="D119" s="24">
        <v>1</v>
      </c>
      <c r="E119" s="25">
        <v>120</v>
      </c>
      <c r="F119" s="71"/>
      <c r="G119" s="71"/>
      <c r="H119" s="7"/>
      <c r="I119" s="2" t="str">
        <f t="shared" si="3"/>
        <v/>
      </c>
    </row>
    <row r="120" spans="1:9">
      <c r="A120" s="31">
        <v>347</v>
      </c>
      <c r="B120" s="56"/>
      <c r="C120" s="23" t="s">
        <v>48</v>
      </c>
      <c r="D120" s="24">
        <v>1</v>
      </c>
      <c r="E120" s="25">
        <v>80</v>
      </c>
      <c r="F120" s="71"/>
      <c r="G120" s="71"/>
      <c r="H120" s="7"/>
      <c r="I120" s="2" t="str">
        <f t="shared" si="3"/>
        <v/>
      </c>
    </row>
    <row r="121" spans="1:9">
      <c r="A121" s="31">
        <v>348</v>
      </c>
      <c r="B121" s="57"/>
      <c r="C121" s="23" t="s">
        <v>32</v>
      </c>
      <c r="D121" s="24">
        <v>1</v>
      </c>
      <c r="E121" s="25">
        <v>80</v>
      </c>
      <c r="F121" s="71"/>
      <c r="G121" s="71"/>
      <c r="H121" s="7"/>
      <c r="I121" s="2" t="str">
        <f t="shared" si="3"/>
        <v/>
      </c>
    </row>
    <row r="122" spans="1:9" ht="40.799999999999997" customHeight="1">
      <c r="A122" s="16">
        <v>349</v>
      </c>
      <c r="B122" s="27" t="s">
        <v>50</v>
      </c>
      <c r="C122" s="17" t="s">
        <v>18</v>
      </c>
      <c r="D122" s="18">
        <v>1</v>
      </c>
      <c r="E122" s="19">
        <v>300</v>
      </c>
      <c r="F122" s="71"/>
      <c r="G122" s="71"/>
      <c r="H122" s="7"/>
      <c r="I122" s="8" t="str">
        <f t="shared" si="3"/>
        <v/>
      </c>
    </row>
    <row r="123" spans="1:9" ht="40.799999999999997" customHeight="1">
      <c r="A123" s="31">
        <v>350</v>
      </c>
      <c r="B123" s="22" t="s">
        <v>51</v>
      </c>
      <c r="C123" s="23" t="s">
        <v>18</v>
      </c>
      <c r="D123" s="24">
        <v>1</v>
      </c>
      <c r="E123" s="25">
        <v>100</v>
      </c>
      <c r="F123" s="71"/>
      <c r="G123" s="71"/>
      <c r="H123" s="7"/>
      <c r="I123" s="2" t="str">
        <f t="shared" si="3"/>
        <v/>
      </c>
    </row>
    <row r="124" spans="1:9" ht="40.799999999999997" customHeight="1">
      <c r="A124" s="16">
        <v>351</v>
      </c>
      <c r="B124" s="27" t="s">
        <v>52</v>
      </c>
      <c r="C124" s="17" t="s">
        <v>53</v>
      </c>
      <c r="D124" s="18">
        <v>100</v>
      </c>
      <c r="E124" s="19">
        <v>70</v>
      </c>
      <c r="F124" s="71"/>
      <c r="G124" s="71"/>
      <c r="H124" s="7"/>
      <c r="I124" s="8" t="str">
        <f t="shared" si="3"/>
        <v/>
      </c>
    </row>
    <row r="125" spans="1:9" ht="40.799999999999997" customHeight="1">
      <c r="A125" s="31">
        <v>352</v>
      </c>
      <c r="B125" s="22" t="s">
        <v>54</v>
      </c>
      <c r="C125" s="23" t="s">
        <v>53</v>
      </c>
      <c r="D125" s="24">
        <v>1</v>
      </c>
      <c r="E125" s="25">
        <v>4000</v>
      </c>
      <c r="F125" s="71"/>
      <c r="G125" s="71"/>
      <c r="H125" s="7"/>
      <c r="I125" s="2" t="str">
        <f t="shared" si="3"/>
        <v/>
      </c>
    </row>
    <row r="126" spans="1:9" ht="40.799999999999997" customHeight="1">
      <c r="A126" s="16">
        <v>353</v>
      </c>
      <c r="B126" s="27" t="s">
        <v>55</v>
      </c>
      <c r="C126" s="17" t="s">
        <v>56</v>
      </c>
      <c r="D126" s="18">
        <v>1</v>
      </c>
      <c r="E126" s="19">
        <v>75</v>
      </c>
      <c r="F126" s="71"/>
      <c r="G126" s="71"/>
      <c r="H126" s="7"/>
      <c r="I126" s="8" t="str">
        <f t="shared" si="3"/>
        <v/>
      </c>
    </row>
    <row r="127" spans="1:9" ht="40.799999999999997" customHeight="1">
      <c r="A127" s="31">
        <v>354</v>
      </c>
      <c r="B127" s="22" t="s">
        <v>57</v>
      </c>
      <c r="C127" s="23" t="s">
        <v>56</v>
      </c>
      <c r="D127" s="24">
        <v>1</v>
      </c>
      <c r="E127" s="25">
        <v>75</v>
      </c>
      <c r="F127" s="71"/>
      <c r="G127" s="71"/>
      <c r="H127" s="7"/>
      <c r="I127" s="2" t="str">
        <f t="shared" si="3"/>
        <v/>
      </c>
    </row>
    <row r="128" spans="1:9" ht="40.799999999999997" customHeight="1">
      <c r="A128" s="16">
        <v>355</v>
      </c>
      <c r="B128" s="27" t="s">
        <v>58</v>
      </c>
      <c r="C128" s="17" t="s">
        <v>59</v>
      </c>
      <c r="D128" s="18">
        <v>1</v>
      </c>
      <c r="E128" s="19">
        <v>300</v>
      </c>
      <c r="F128" s="71"/>
      <c r="G128" s="71"/>
      <c r="H128" s="7"/>
      <c r="I128" s="8" t="str">
        <f t="shared" si="3"/>
        <v/>
      </c>
    </row>
    <row r="129" spans="1:9" ht="40.799999999999997" customHeight="1">
      <c r="A129" s="31">
        <v>356</v>
      </c>
      <c r="B129" s="22" t="s">
        <v>60</v>
      </c>
      <c r="C129" s="23" t="s">
        <v>59</v>
      </c>
      <c r="D129" s="24">
        <v>1</v>
      </c>
      <c r="E129" s="33">
        <v>100</v>
      </c>
      <c r="F129" s="71"/>
      <c r="G129" s="71"/>
      <c r="H129" s="7"/>
      <c r="I129" s="2" t="str">
        <f t="shared" si="3"/>
        <v/>
      </c>
    </row>
    <row r="130" spans="1:9" ht="40.799999999999997" customHeight="1">
      <c r="A130" s="16">
        <v>357</v>
      </c>
      <c r="B130" s="27" t="s">
        <v>61</v>
      </c>
      <c r="C130" s="17" t="s">
        <v>59</v>
      </c>
      <c r="D130" s="18">
        <v>1</v>
      </c>
      <c r="E130" s="19">
        <v>500</v>
      </c>
      <c r="F130" s="71"/>
      <c r="G130" s="71"/>
      <c r="H130" s="7"/>
      <c r="I130" s="8" t="str">
        <f t="shared" si="3"/>
        <v/>
      </c>
    </row>
    <row r="131" spans="1:9" ht="40.799999999999997" customHeight="1">
      <c r="A131" s="31">
        <v>358</v>
      </c>
      <c r="B131" s="22" t="s">
        <v>62</v>
      </c>
      <c r="C131" s="23" t="s">
        <v>59</v>
      </c>
      <c r="D131" s="24">
        <v>1</v>
      </c>
      <c r="E131" s="25">
        <v>120</v>
      </c>
      <c r="F131" s="71"/>
      <c r="G131" s="71"/>
      <c r="H131" s="7"/>
      <c r="I131" s="2" t="str">
        <f t="shared" ref="I131:I162" si="4">IF(H131="","",E131*H131)</f>
        <v/>
      </c>
    </row>
    <row r="132" spans="1:9" ht="40.799999999999997" customHeight="1">
      <c r="A132" s="16">
        <v>359</v>
      </c>
      <c r="B132" s="27" t="s">
        <v>63</v>
      </c>
      <c r="C132" s="17"/>
      <c r="D132" s="18">
        <v>50</v>
      </c>
      <c r="E132" s="19">
        <v>40</v>
      </c>
      <c r="F132" s="71"/>
      <c r="G132" s="71"/>
      <c r="H132" s="7"/>
      <c r="I132" s="8" t="str">
        <f t="shared" si="4"/>
        <v/>
      </c>
    </row>
    <row r="133" spans="1:9" ht="40.799999999999997" customHeight="1">
      <c r="A133" s="31">
        <v>360</v>
      </c>
      <c r="B133" s="22" t="s">
        <v>64</v>
      </c>
      <c r="C133" s="23" t="s">
        <v>15</v>
      </c>
      <c r="D133" s="24">
        <v>10</v>
      </c>
      <c r="E133" s="25">
        <v>110</v>
      </c>
      <c r="F133" s="71"/>
      <c r="G133" s="71"/>
      <c r="H133" s="7"/>
      <c r="I133" s="2" t="str">
        <f t="shared" si="4"/>
        <v/>
      </c>
    </row>
    <row r="134" spans="1:9" ht="40.799999999999997" customHeight="1">
      <c r="A134" s="16">
        <v>361</v>
      </c>
      <c r="B134" s="27" t="s">
        <v>65</v>
      </c>
      <c r="C134" s="17" t="s">
        <v>15</v>
      </c>
      <c r="D134" s="18">
        <v>100</v>
      </c>
      <c r="E134" s="19">
        <v>50</v>
      </c>
      <c r="F134" s="71"/>
      <c r="G134" s="71"/>
      <c r="H134" s="7"/>
      <c r="I134" s="8" t="str">
        <f t="shared" si="4"/>
        <v/>
      </c>
    </row>
    <row r="135" spans="1:9" ht="40.799999999999997" customHeight="1">
      <c r="A135" s="31">
        <v>362</v>
      </c>
      <c r="B135" s="22" t="s">
        <v>66</v>
      </c>
      <c r="C135" s="23" t="s">
        <v>15</v>
      </c>
      <c r="D135" s="24">
        <v>10</v>
      </c>
      <c r="E135" s="25">
        <v>140</v>
      </c>
      <c r="F135" s="71"/>
      <c r="G135" s="71"/>
      <c r="H135" s="7"/>
      <c r="I135" s="2" t="str">
        <f t="shared" si="4"/>
        <v/>
      </c>
    </row>
    <row r="136" spans="1:9" ht="40.799999999999997" customHeight="1">
      <c r="A136" s="16">
        <v>363</v>
      </c>
      <c r="B136" s="27" t="s">
        <v>67</v>
      </c>
      <c r="C136" s="17" t="s">
        <v>15</v>
      </c>
      <c r="D136" s="18">
        <v>100</v>
      </c>
      <c r="E136" s="19">
        <v>35</v>
      </c>
      <c r="F136" s="71"/>
      <c r="G136" s="71"/>
      <c r="H136" s="7"/>
      <c r="I136" s="8" t="str">
        <f t="shared" si="4"/>
        <v/>
      </c>
    </row>
    <row r="137" spans="1:9">
      <c r="A137" s="31">
        <v>364</v>
      </c>
      <c r="B137" s="55" t="s">
        <v>68</v>
      </c>
      <c r="C137" s="23" t="s">
        <v>9</v>
      </c>
      <c r="D137" s="24">
        <v>100</v>
      </c>
      <c r="E137" s="25">
        <v>30</v>
      </c>
      <c r="F137" s="71"/>
      <c r="G137" s="71"/>
      <c r="H137" s="7"/>
      <c r="I137" s="2" t="str">
        <f t="shared" si="4"/>
        <v/>
      </c>
    </row>
    <row r="138" spans="1:9">
      <c r="A138" s="31">
        <v>365</v>
      </c>
      <c r="B138" s="56"/>
      <c r="C138" s="23" t="s">
        <v>15</v>
      </c>
      <c r="D138" s="24">
        <v>100</v>
      </c>
      <c r="E138" s="25">
        <v>40</v>
      </c>
      <c r="F138" s="71"/>
      <c r="G138" s="71"/>
      <c r="H138" s="7"/>
      <c r="I138" s="2" t="str">
        <f t="shared" si="4"/>
        <v/>
      </c>
    </row>
    <row r="139" spans="1:9">
      <c r="A139" s="31">
        <v>366</v>
      </c>
      <c r="B139" s="56"/>
      <c r="C139" s="23" t="s">
        <v>10</v>
      </c>
      <c r="D139" s="24">
        <v>100</v>
      </c>
      <c r="E139" s="25">
        <v>40</v>
      </c>
      <c r="F139" s="71"/>
      <c r="G139" s="71"/>
      <c r="H139" s="7"/>
      <c r="I139" s="2" t="str">
        <f t="shared" si="4"/>
        <v/>
      </c>
    </row>
    <row r="140" spans="1:9">
      <c r="A140" s="31">
        <v>367</v>
      </c>
      <c r="B140" s="56"/>
      <c r="C140" s="23" t="s">
        <v>16</v>
      </c>
      <c r="D140" s="24">
        <v>100</v>
      </c>
      <c r="E140" s="25">
        <v>10</v>
      </c>
      <c r="F140" s="71"/>
      <c r="G140" s="71"/>
      <c r="H140" s="7"/>
      <c r="I140" s="2" t="str">
        <f t="shared" si="4"/>
        <v/>
      </c>
    </row>
    <row r="141" spans="1:9">
      <c r="A141" s="31">
        <v>368</v>
      </c>
      <c r="B141" s="56"/>
      <c r="C141" s="23" t="s">
        <v>11</v>
      </c>
      <c r="D141" s="24">
        <v>100</v>
      </c>
      <c r="E141" s="25">
        <v>40</v>
      </c>
      <c r="F141" s="71"/>
      <c r="G141" s="71"/>
      <c r="H141" s="7"/>
      <c r="I141" s="2" t="str">
        <f t="shared" si="4"/>
        <v/>
      </c>
    </row>
    <row r="142" spans="1:9">
      <c r="A142" s="31">
        <v>369</v>
      </c>
      <c r="B142" s="56"/>
      <c r="C142" s="23" t="s">
        <v>12</v>
      </c>
      <c r="D142" s="24">
        <v>100</v>
      </c>
      <c r="E142" s="25">
        <v>20</v>
      </c>
      <c r="F142" s="71"/>
      <c r="G142" s="71"/>
      <c r="H142" s="7"/>
      <c r="I142" s="2" t="str">
        <f t="shared" si="4"/>
        <v/>
      </c>
    </row>
    <row r="143" spans="1:9">
      <c r="A143" s="31">
        <v>370</v>
      </c>
      <c r="B143" s="56"/>
      <c r="C143" s="23" t="s">
        <v>69</v>
      </c>
      <c r="D143" s="24">
        <v>100</v>
      </c>
      <c r="E143" s="25">
        <v>20</v>
      </c>
      <c r="F143" s="71"/>
      <c r="G143" s="71"/>
      <c r="H143" s="7"/>
      <c r="I143" s="2" t="str">
        <f t="shared" si="4"/>
        <v/>
      </c>
    </row>
    <row r="144" spans="1:9">
      <c r="A144" s="31">
        <v>371</v>
      </c>
      <c r="B144" s="57"/>
      <c r="C144" s="23" t="s">
        <v>32</v>
      </c>
      <c r="D144" s="24">
        <v>100</v>
      </c>
      <c r="E144" s="25">
        <v>20</v>
      </c>
      <c r="F144" s="71"/>
      <c r="G144" s="71"/>
      <c r="H144" s="7"/>
      <c r="I144" s="2" t="str">
        <f t="shared" si="4"/>
        <v/>
      </c>
    </row>
    <row r="145" spans="1:9" ht="30.6" customHeight="1">
      <c r="A145" s="16">
        <v>372</v>
      </c>
      <c r="B145" s="27" t="s">
        <v>70</v>
      </c>
      <c r="C145" s="17"/>
      <c r="D145" s="18">
        <v>1</v>
      </c>
      <c r="E145" s="19">
        <v>100</v>
      </c>
      <c r="F145" s="71"/>
      <c r="G145" s="71"/>
      <c r="H145" s="7"/>
      <c r="I145" s="8" t="str">
        <f t="shared" si="4"/>
        <v/>
      </c>
    </row>
    <row r="146" spans="1:9" ht="30.6" customHeight="1">
      <c r="A146" s="31">
        <v>373</v>
      </c>
      <c r="B146" s="22" t="s">
        <v>71</v>
      </c>
      <c r="C146" s="23" t="s">
        <v>16</v>
      </c>
      <c r="D146" s="24">
        <v>1</v>
      </c>
      <c r="E146" s="25">
        <v>100</v>
      </c>
      <c r="F146" s="71"/>
      <c r="G146" s="71"/>
      <c r="H146" s="7"/>
      <c r="I146" s="2" t="str">
        <f t="shared" si="4"/>
        <v/>
      </c>
    </row>
    <row r="147" spans="1:9" ht="30.6" customHeight="1">
      <c r="A147" s="16">
        <v>374</v>
      </c>
      <c r="B147" s="27" t="s">
        <v>72</v>
      </c>
      <c r="C147" s="17"/>
      <c r="D147" s="18">
        <v>1</v>
      </c>
      <c r="E147" s="19">
        <v>20</v>
      </c>
      <c r="F147" s="71"/>
      <c r="G147" s="71"/>
      <c r="H147" s="7"/>
      <c r="I147" s="8" t="str">
        <f t="shared" si="4"/>
        <v/>
      </c>
    </row>
    <row r="148" spans="1:9" ht="30.6" customHeight="1">
      <c r="A148" s="31">
        <v>375</v>
      </c>
      <c r="B148" s="22" t="s">
        <v>73</v>
      </c>
      <c r="C148" s="23" t="s">
        <v>16</v>
      </c>
      <c r="D148" s="24">
        <v>1</v>
      </c>
      <c r="E148" s="25">
        <v>100</v>
      </c>
      <c r="F148" s="71"/>
      <c r="G148" s="71"/>
      <c r="H148" s="7"/>
      <c r="I148" s="2" t="str">
        <f t="shared" si="4"/>
        <v/>
      </c>
    </row>
    <row r="149" spans="1:9" ht="30.6" customHeight="1">
      <c r="A149" s="16">
        <v>376</v>
      </c>
      <c r="B149" s="27" t="s">
        <v>74</v>
      </c>
      <c r="C149" s="17"/>
      <c r="D149" s="18">
        <v>1</v>
      </c>
      <c r="E149" s="19">
        <v>50</v>
      </c>
      <c r="F149" s="71"/>
      <c r="G149" s="71"/>
      <c r="H149" s="7"/>
      <c r="I149" s="8" t="str">
        <f t="shared" si="4"/>
        <v/>
      </c>
    </row>
    <row r="150" spans="1:9" ht="30.6" customHeight="1">
      <c r="A150" s="31">
        <v>377</v>
      </c>
      <c r="B150" s="22" t="s">
        <v>77</v>
      </c>
      <c r="C150" s="23"/>
      <c r="D150" s="24">
        <v>10</v>
      </c>
      <c r="E150" s="25">
        <v>600</v>
      </c>
      <c r="F150" s="71"/>
      <c r="G150" s="71"/>
      <c r="H150" s="7"/>
      <c r="I150" s="2" t="str">
        <f t="shared" si="4"/>
        <v/>
      </c>
    </row>
    <row r="151" spans="1:9" ht="30.6" customHeight="1">
      <c r="A151" s="16">
        <v>378</v>
      </c>
      <c r="B151" s="27" t="s">
        <v>78</v>
      </c>
      <c r="C151" s="17"/>
      <c r="D151" s="18">
        <v>100</v>
      </c>
      <c r="E151" s="19">
        <v>30</v>
      </c>
      <c r="F151" s="71"/>
      <c r="G151" s="71"/>
      <c r="H151" s="7"/>
      <c r="I151" s="8" t="str">
        <f t="shared" si="4"/>
        <v/>
      </c>
    </row>
    <row r="152" spans="1:9" ht="30.6" customHeight="1">
      <c r="A152" s="31">
        <v>379</v>
      </c>
      <c r="B152" s="22" t="s">
        <v>79</v>
      </c>
      <c r="C152" s="23"/>
      <c r="D152" s="24">
        <v>10</v>
      </c>
      <c r="E152" s="25">
        <v>300</v>
      </c>
      <c r="F152" s="71"/>
      <c r="G152" s="71"/>
      <c r="H152" s="7"/>
      <c r="I152" s="2" t="str">
        <f t="shared" si="4"/>
        <v/>
      </c>
    </row>
    <row r="153" spans="1:9">
      <c r="A153" s="16">
        <v>380</v>
      </c>
      <c r="B153" s="53" t="s">
        <v>80</v>
      </c>
      <c r="C153" s="17" t="s">
        <v>9</v>
      </c>
      <c r="D153" s="18">
        <v>10</v>
      </c>
      <c r="E153" s="19">
        <v>300</v>
      </c>
      <c r="F153" s="71"/>
      <c r="G153" s="71"/>
      <c r="H153" s="7"/>
      <c r="I153" s="8" t="str">
        <f t="shared" si="4"/>
        <v/>
      </c>
    </row>
    <row r="154" spans="1:9">
      <c r="A154" s="16">
        <v>381</v>
      </c>
      <c r="B154" s="58"/>
      <c r="C154" s="17" t="s">
        <v>10</v>
      </c>
      <c r="D154" s="18">
        <v>10</v>
      </c>
      <c r="E154" s="19">
        <v>200</v>
      </c>
      <c r="F154" s="71"/>
      <c r="G154" s="71"/>
      <c r="H154" s="7"/>
      <c r="I154" s="8" t="str">
        <f t="shared" si="4"/>
        <v/>
      </c>
    </row>
    <row r="155" spans="1:9">
      <c r="A155" s="16">
        <v>382</v>
      </c>
      <c r="B155" s="58"/>
      <c r="C155" s="17" t="s">
        <v>11</v>
      </c>
      <c r="D155" s="18">
        <v>10</v>
      </c>
      <c r="E155" s="19">
        <v>200</v>
      </c>
      <c r="F155" s="71"/>
      <c r="G155" s="71"/>
      <c r="H155" s="7"/>
      <c r="I155" s="8" t="str">
        <f t="shared" si="4"/>
        <v/>
      </c>
    </row>
    <row r="156" spans="1:9">
      <c r="A156" s="16">
        <v>383</v>
      </c>
      <c r="B156" s="54"/>
      <c r="C156" s="17" t="s">
        <v>13</v>
      </c>
      <c r="D156" s="18">
        <v>10</v>
      </c>
      <c r="E156" s="19">
        <v>200</v>
      </c>
      <c r="F156" s="71"/>
      <c r="G156" s="71"/>
      <c r="H156" s="7"/>
      <c r="I156" s="8" t="str">
        <f t="shared" si="4"/>
        <v/>
      </c>
    </row>
    <row r="157" spans="1:9">
      <c r="A157" s="31">
        <v>384</v>
      </c>
      <c r="B157" s="55" t="s">
        <v>81</v>
      </c>
      <c r="C157" s="23" t="s">
        <v>9</v>
      </c>
      <c r="D157" s="24">
        <v>10</v>
      </c>
      <c r="E157" s="25">
        <v>400</v>
      </c>
      <c r="F157" s="71"/>
      <c r="G157" s="71"/>
      <c r="H157" s="7"/>
      <c r="I157" s="2" t="str">
        <f t="shared" si="4"/>
        <v/>
      </c>
    </row>
    <row r="158" spans="1:9">
      <c r="A158" s="31">
        <v>385</v>
      </c>
      <c r="B158" s="56"/>
      <c r="C158" s="23" t="s">
        <v>10</v>
      </c>
      <c r="D158" s="24">
        <v>10</v>
      </c>
      <c r="E158" s="25">
        <v>200</v>
      </c>
      <c r="F158" s="71"/>
      <c r="G158" s="71"/>
      <c r="H158" s="7"/>
      <c r="I158" s="2" t="str">
        <f t="shared" si="4"/>
        <v/>
      </c>
    </row>
    <row r="159" spans="1:9">
      <c r="A159" s="31">
        <v>386</v>
      </c>
      <c r="B159" s="56"/>
      <c r="C159" s="23" t="s">
        <v>11</v>
      </c>
      <c r="D159" s="24">
        <v>10</v>
      </c>
      <c r="E159" s="25">
        <v>200</v>
      </c>
      <c r="F159" s="71"/>
      <c r="G159" s="71"/>
      <c r="H159" s="7"/>
      <c r="I159" s="2" t="str">
        <f t="shared" si="4"/>
        <v/>
      </c>
    </row>
    <row r="160" spans="1:9">
      <c r="A160" s="31">
        <v>387</v>
      </c>
      <c r="B160" s="56"/>
      <c r="C160" s="23" t="s">
        <v>13</v>
      </c>
      <c r="D160" s="24">
        <v>10</v>
      </c>
      <c r="E160" s="25">
        <v>300</v>
      </c>
      <c r="F160" s="71"/>
      <c r="G160" s="71"/>
      <c r="H160" s="7"/>
      <c r="I160" s="2" t="str">
        <f t="shared" si="4"/>
        <v/>
      </c>
    </row>
    <row r="161" spans="1:9">
      <c r="A161" s="31">
        <v>388</v>
      </c>
      <c r="B161" s="57"/>
      <c r="C161" s="23" t="s">
        <v>32</v>
      </c>
      <c r="D161" s="24">
        <v>10</v>
      </c>
      <c r="E161" s="25">
        <v>500</v>
      </c>
      <c r="F161" s="71"/>
      <c r="G161" s="71"/>
      <c r="H161" s="7"/>
      <c r="I161" s="2" t="str">
        <f t="shared" si="4"/>
        <v/>
      </c>
    </row>
    <row r="162" spans="1:9" ht="30.6" customHeight="1">
      <c r="A162" s="16">
        <v>389</v>
      </c>
      <c r="B162" s="27" t="s">
        <v>82</v>
      </c>
      <c r="C162" s="17"/>
      <c r="D162" s="18">
        <v>10</v>
      </c>
      <c r="E162" s="19">
        <v>200</v>
      </c>
      <c r="F162" s="71"/>
      <c r="G162" s="71"/>
      <c r="H162" s="7"/>
      <c r="I162" s="8" t="str">
        <f t="shared" si="4"/>
        <v/>
      </c>
    </row>
    <row r="163" spans="1:9" ht="30.6" customHeight="1">
      <c r="A163" s="31">
        <v>390</v>
      </c>
      <c r="B163" s="22" t="s">
        <v>83</v>
      </c>
      <c r="C163" s="23"/>
      <c r="D163" s="24">
        <v>100</v>
      </c>
      <c r="E163" s="25">
        <v>100</v>
      </c>
      <c r="F163" s="71"/>
      <c r="G163" s="71"/>
      <c r="H163" s="7"/>
      <c r="I163" s="2" t="str">
        <f t="shared" ref="I163:I178" si="5">IF(H163="","",E163*H163)</f>
        <v/>
      </c>
    </row>
    <row r="164" spans="1:9" ht="30.6" customHeight="1">
      <c r="A164" s="16">
        <v>391</v>
      </c>
      <c r="B164" s="27" t="s">
        <v>84</v>
      </c>
      <c r="C164" s="17"/>
      <c r="D164" s="18">
        <v>100</v>
      </c>
      <c r="E164" s="19">
        <v>100</v>
      </c>
      <c r="F164" s="71"/>
      <c r="G164" s="71"/>
      <c r="H164" s="7"/>
      <c r="I164" s="8" t="str">
        <f t="shared" si="5"/>
        <v/>
      </c>
    </row>
    <row r="165" spans="1:9" ht="30.6" customHeight="1">
      <c r="A165" s="31">
        <v>392</v>
      </c>
      <c r="B165" s="22" t="s">
        <v>85</v>
      </c>
      <c r="C165" s="23"/>
      <c r="D165" s="24">
        <v>100</v>
      </c>
      <c r="E165" s="25">
        <v>60</v>
      </c>
      <c r="F165" s="71"/>
      <c r="G165" s="71"/>
      <c r="H165" s="7"/>
      <c r="I165" s="2" t="str">
        <f t="shared" si="5"/>
        <v/>
      </c>
    </row>
    <row r="166" spans="1:9" ht="30.6" customHeight="1">
      <c r="A166" s="16">
        <v>393</v>
      </c>
      <c r="B166" s="27" t="s">
        <v>86</v>
      </c>
      <c r="C166" s="17"/>
      <c r="D166" s="18">
        <v>10</v>
      </c>
      <c r="E166" s="19">
        <v>100</v>
      </c>
      <c r="F166" s="71"/>
      <c r="G166" s="71"/>
      <c r="H166" s="7"/>
      <c r="I166" s="8" t="str">
        <f t="shared" si="5"/>
        <v/>
      </c>
    </row>
    <row r="167" spans="1:9" ht="15" customHeight="1">
      <c r="A167" s="31">
        <v>394</v>
      </c>
      <c r="B167" s="55" t="s">
        <v>88</v>
      </c>
      <c r="C167" s="23" t="s">
        <v>9</v>
      </c>
      <c r="D167" s="24">
        <v>1</v>
      </c>
      <c r="E167" s="25">
        <v>20</v>
      </c>
      <c r="F167" s="71"/>
      <c r="G167" s="71"/>
      <c r="H167" s="7"/>
      <c r="I167" s="2" t="str">
        <f t="shared" si="5"/>
        <v/>
      </c>
    </row>
    <row r="168" spans="1:9" ht="15" customHeight="1">
      <c r="A168" s="31">
        <v>395</v>
      </c>
      <c r="B168" s="56"/>
      <c r="C168" s="23" t="s">
        <v>11</v>
      </c>
      <c r="D168" s="24">
        <v>1</v>
      </c>
      <c r="E168" s="25">
        <v>10</v>
      </c>
      <c r="F168" s="71"/>
      <c r="G168" s="71"/>
      <c r="H168" s="7"/>
      <c r="I168" s="2" t="str">
        <f t="shared" si="5"/>
        <v/>
      </c>
    </row>
    <row r="169" spans="1:9" ht="15" customHeight="1">
      <c r="A169" s="31">
        <v>396</v>
      </c>
      <c r="B169" s="56"/>
      <c r="C169" s="23" t="s">
        <v>13</v>
      </c>
      <c r="D169" s="24">
        <v>1</v>
      </c>
      <c r="E169" s="25">
        <v>10</v>
      </c>
      <c r="F169" s="71"/>
      <c r="G169" s="71"/>
      <c r="H169" s="7"/>
      <c r="I169" s="2" t="str">
        <f t="shared" si="5"/>
        <v/>
      </c>
    </row>
    <row r="170" spans="1:9" ht="15" customHeight="1">
      <c r="A170" s="31">
        <v>397</v>
      </c>
      <c r="B170" s="57"/>
      <c r="C170" s="23" t="s">
        <v>18</v>
      </c>
      <c r="D170" s="24">
        <v>1</v>
      </c>
      <c r="E170" s="25">
        <v>20</v>
      </c>
      <c r="F170" s="71"/>
      <c r="G170" s="71"/>
      <c r="H170" s="7"/>
      <c r="I170" s="2" t="str">
        <f t="shared" si="5"/>
        <v/>
      </c>
    </row>
    <row r="171" spans="1:9" ht="30.6">
      <c r="A171" s="16">
        <v>398</v>
      </c>
      <c r="B171" s="27" t="s">
        <v>89</v>
      </c>
      <c r="C171" s="17" t="s">
        <v>32</v>
      </c>
      <c r="D171" s="18">
        <v>1</v>
      </c>
      <c r="E171" s="19">
        <v>100</v>
      </c>
      <c r="F171" s="71"/>
      <c r="G171" s="71"/>
      <c r="H171" s="7"/>
      <c r="I171" s="8" t="str">
        <f t="shared" si="5"/>
        <v/>
      </c>
    </row>
    <row r="172" spans="1:9" ht="30.6" customHeight="1">
      <c r="A172" s="31">
        <v>399</v>
      </c>
      <c r="B172" s="55" t="s">
        <v>90</v>
      </c>
      <c r="C172" s="23" t="s">
        <v>91</v>
      </c>
      <c r="D172" s="24">
        <v>1</v>
      </c>
      <c r="E172" s="25">
        <v>200</v>
      </c>
      <c r="F172" s="71"/>
      <c r="G172" s="71"/>
      <c r="H172" s="7"/>
      <c r="I172" s="2" t="str">
        <f t="shared" si="5"/>
        <v/>
      </c>
    </row>
    <row r="173" spans="1:9" ht="30.6" customHeight="1">
      <c r="A173" s="31">
        <v>400</v>
      </c>
      <c r="B173" s="56"/>
      <c r="C173" s="23" t="s">
        <v>92</v>
      </c>
      <c r="D173" s="24">
        <v>1</v>
      </c>
      <c r="E173" s="25">
        <v>300</v>
      </c>
      <c r="F173" s="71"/>
      <c r="G173" s="71"/>
      <c r="H173" s="7"/>
      <c r="I173" s="2" t="str">
        <f t="shared" si="5"/>
        <v/>
      </c>
    </row>
    <row r="174" spans="1:9" ht="30.6" customHeight="1">
      <c r="A174" s="31">
        <v>401</v>
      </c>
      <c r="B174" s="56"/>
      <c r="C174" s="23" t="s">
        <v>93</v>
      </c>
      <c r="D174" s="24">
        <v>1</v>
      </c>
      <c r="E174" s="25">
        <v>1200</v>
      </c>
      <c r="F174" s="71"/>
      <c r="G174" s="71"/>
      <c r="H174" s="7"/>
      <c r="I174" s="2" t="str">
        <f t="shared" si="5"/>
        <v/>
      </c>
    </row>
    <row r="175" spans="1:9" ht="30.6" customHeight="1">
      <c r="A175" s="31">
        <v>402</v>
      </c>
      <c r="B175" s="57"/>
      <c r="C175" s="23" t="s">
        <v>94</v>
      </c>
      <c r="D175" s="24">
        <v>1</v>
      </c>
      <c r="E175" s="25">
        <v>1000</v>
      </c>
      <c r="F175" s="71"/>
      <c r="G175" s="71"/>
      <c r="H175" s="7"/>
      <c r="I175" s="2" t="str">
        <f t="shared" si="5"/>
        <v/>
      </c>
    </row>
    <row r="176" spans="1:9" ht="15" customHeight="1">
      <c r="A176" s="16">
        <v>403</v>
      </c>
      <c r="B176" s="53" t="s">
        <v>95</v>
      </c>
      <c r="C176" s="17" t="s">
        <v>96</v>
      </c>
      <c r="D176" s="18">
        <v>1</v>
      </c>
      <c r="E176" s="19">
        <v>10</v>
      </c>
      <c r="F176" s="71"/>
      <c r="G176" s="71"/>
      <c r="H176" s="7"/>
      <c r="I176" s="8" t="str">
        <f t="shared" si="5"/>
        <v/>
      </c>
    </row>
    <row r="177" spans="1:9" ht="15" customHeight="1">
      <c r="A177" s="16">
        <v>404</v>
      </c>
      <c r="B177" s="58"/>
      <c r="C177" s="17" t="s">
        <v>97</v>
      </c>
      <c r="D177" s="18">
        <v>1</v>
      </c>
      <c r="E177" s="19">
        <v>10</v>
      </c>
      <c r="F177" s="71"/>
      <c r="G177" s="71"/>
      <c r="H177" s="7"/>
      <c r="I177" s="8" t="str">
        <f t="shared" si="5"/>
        <v/>
      </c>
    </row>
    <row r="178" spans="1:9">
      <c r="A178" s="16">
        <v>405</v>
      </c>
      <c r="B178" s="54"/>
      <c r="C178" s="17" t="s">
        <v>98</v>
      </c>
      <c r="D178" s="18">
        <v>1</v>
      </c>
      <c r="E178" s="19">
        <v>10</v>
      </c>
      <c r="F178" s="71"/>
      <c r="G178" s="71"/>
      <c r="H178" s="7"/>
      <c r="I178" s="8" t="str">
        <f t="shared" si="5"/>
        <v/>
      </c>
    </row>
    <row r="179" spans="1:9">
      <c r="A179" s="64" t="s">
        <v>636</v>
      </c>
      <c r="B179" s="65"/>
      <c r="C179" s="65"/>
      <c r="D179" s="65"/>
      <c r="E179" s="65"/>
      <c r="F179" s="65"/>
      <c r="G179" s="65"/>
      <c r="H179" s="66"/>
      <c r="I179" s="3">
        <f>SUM(I2:I178)</f>
        <v>0</v>
      </c>
    </row>
    <row r="180" spans="1:9">
      <c r="A180" s="67" t="s">
        <v>637</v>
      </c>
      <c r="B180" s="67"/>
      <c r="C180" s="67"/>
      <c r="D180" s="67"/>
      <c r="E180" s="67"/>
      <c r="F180" s="67"/>
      <c r="G180" s="67"/>
      <c r="H180" s="67"/>
      <c r="I180" s="4">
        <f>I179*0.19</f>
        <v>0</v>
      </c>
    </row>
    <row r="181" spans="1:9">
      <c r="A181" s="67" t="s">
        <v>638</v>
      </c>
      <c r="B181" s="67"/>
      <c r="C181" s="67"/>
      <c r="D181" s="67"/>
      <c r="E181" s="67"/>
      <c r="F181" s="67"/>
      <c r="G181" s="67"/>
      <c r="H181" s="67"/>
      <c r="I181" s="4">
        <f>I179*1.19</f>
        <v>0</v>
      </c>
    </row>
    <row r="182" spans="1:9">
      <c r="A182" s="29"/>
    </row>
    <row r="183" spans="1:9">
      <c r="A183" s="29"/>
      <c r="B183" s="63" t="s">
        <v>667</v>
      </c>
      <c r="C183" s="63"/>
      <c r="D183" s="63"/>
      <c r="E183" s="63"/>
      <c r="F183" s="63"/>
      <c r="G183" s="63"/>
      <c r="H183" s="63"/>
      <c r="I183" s="63"/>
    </row>
    <row r="184" spans="1:9" ht="30.6" customHeight="1">
      <c r="A184" s="29"/>
      <c r="B184" s="62" t="s">
        <v>668</v>
      </c>
      <c r="C184" s="62"/>
      <c r="D184" s="62"/>
      <c r="E184" s="62"/>
      <c r="F184" s="62"/>
      <c r="G184" s="62"/>
      <c r="H184" s="62"/>
      <c r="I184" s="62"/>
    </row>
  </sheetData>
  <sheetProtection algorithmName="SHA-512" hashValue="BfiF9eXSi7YUfLyGdKGWkYTDp0K9lIcc6hcBcuW2K5GWetY04JzEiNj9t3yNpr+3OktRE84veq05FGNPWWDmgQ==" saltValue="ldS87ad2LAHRsJQEJUcw8g==" spinCount="100000" sheet="1" objects="1" scenarios="1"/>
  <mergeCells count="29">
    <mergeCell ref="B183:I183"/>
    <mergeCell ref="B184:I184"/>
    <mergeCell ref="B65:B71"/>
    <mergeCell ref="B2:B6"/>
    <mergeCell ref="B7:B11"/>
    <mergeCell ref="B12:B16"/>
    <mergeCell ref="B17:B20"/>
    <mergeCell ref="B21:B24"/>
    <mergeCell ref="B25:B26"/>
    <mergeCell ref="B27:B30"/>
    <mergeCell ref="B31:B34"/>
    <mergeCell ref="B35:B41"/>
    <mergeCell ref="B43:B53"/>
    <mergeCell ref="B54:B64"/>
    <mergeCell ref="A179:H179"/>
    <mergeCell ref="A180:H180"/>
    <mergeCell ref="A181:H181"/>
    <mergeCell ref="B176:B178"/>
    <mergeCell ref="B72:B78"/>
    <mergeCell ref="B81:B86"/>
    <mergeCell ref="B88:B93"/>
    <mergeCell ref="B94:B99"/>
    <mergeCell ref="B102:B111"/>
    <mergeCell ref="B112:B121"/>
    <mergeCell ref="B137:B144"/>
    <mergeCell ref="B153:B156"/>
    <mergeCell ref="B157:B161"/>
    <mergeCell ref="B167:B170"/>
    <mergeCell ref="B172:B175"/>
  </mergeCells>
  <conditionalFormatting sqref="H1:I1">
    <cfRule type="cellIs" dxfId="62" priority="24" stopIfTrue="1" operator="greaterThan">
      <formula>0</formula>
    </cfRule>
  </conditionalFormatting>
  <conditionalFormatting sqref="I2:I6">
    <cfRule type="cellIs" dxfId="61" priority="23" stopIfTrue="1" operator="greaterThan">
      <formula>0</formula>
    </cfRule>
  </conditionalFormatting>
  <conditionalFormatting sqref="F2:H178">
    <cfRule type="cellIs" dxfId="60" priority="22" stopIfTrue="1" operator="greaterThan">
      <formula>0</formula>
    </cfRule>
  </conditionalFormatting>
  <conditionalFormatting sqref="I7:I24">
    <cfRule type="cellIs" dxfId="59" priority="21" stopIfTrue="1" operator="greaterThan">
      <formula>0</formula>
    </cfRule>
  </conditionalFormatting>
  <conditionalFormatting sqref="I25:I34">
    <cfRule type="cellIs" dxfId="58" priority="19" stopIfTrue="1" operator="greaterThan">
      <formula>0</formula>
    </cfRule>
  </conditionalFormatting>
  <conditionalFormatting sqref="I35:I71">
    <cfRule type="cellIs" dxfId="57" priority="17" stopIfTrue="1" operator="greaterThan">
      <formula>0</formula>
    </cfRule>
  </conditionalFormatting>
  <conditionalFormatting sqref="I72:I99">
    <cfRule type="cellIs" dxfId="56" priority="15" stopIfTrue="1" operator="greaterThan">
      <formula>0</formula>
    </cfRule>
  </conditionalFormatting>
  <conditionalFormatting sqref="I100:I101">
    <cfRule type="cellIs" dxfId="55" priority="13" stopIfTrue="1" operator="greaterThan">
      <formula>0</formula>
    </cfRule>
  </conditionalFormatting>
  <conditionalFormatting sqref="I102:I121">
    <cfRule type="cellIs" dxfId="54" priority="11" stopIfTrue="1" operator="greaterThan">
      <formula>0</formula>
    </cfRule>
  </conditionalFormatting>
  <conditionalFormatting sqref="I122:I132">
    <cfRule type="cellIs" dxfId="53" priority="9" stopIfTrue="1" operator="greaterThan">
      <formula>0</formula>
    </cfRule>
  </conditionalFormatting>
  <conditionalFormatting sqref="I133:I149">
    <cfRule type="cellIs" dxfId="52" priority="7" stopIfTrue="1" operator="greaterThan">
      <formula>0</formula>
    </cfRule>
  </conditionalFormatting>
  <conditionalFormatting sqref="I150:I166">
    <cfRule type="cellIs" dxfId="51" priority="5" stopIfTrue="1" operator="greaterThan">
      <formula>0</formula>
    </cfRule>
  </conditionalFormatting>
  <conditionalFormatting sqref="I167:I178">
    <cfRule type="cellIs" dxfId="50" priority="3" stopIfTrue="1" operator="greaterThan">
      <formula>0</formula>
    </cfRule>
  </conditionalFormatting>
  <conditionalFormatting sqref="F2:H178">
    <cfRule type="expression" dxfId="49" priority="1">
      <formula>ISBLANK(F2)</formula>
    </cfRule>
  </conditionalFormatting>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F6166-43B5-4F47-936D-036EADA6CAD3}">
  <dimension ref="A1:I45"/>
  <sheetViews>
    <sheetView workbookViewId="0">
      <pane ySplit="1" topLeftCell="A2" activePane="bottomLeft" state="frozen"/>
      <selection pane="bottomLeft" activeCell="C13" sqref="C13"/>
    </sheetView>
  </sheetViews>
  <sheetFormatPr baseColWidth="10" defaultRowHeight="13.8"/>
  <cols>
    <col min="1" max="1" width="3.69921875" style="15" customWidth="1"/>
    <col min="2" max="2" width="45.69921875" style="15" customWidth="1"/>
    <col min="3" max="4" width="11.69921875" style="15" customWidth="1"/>
    <col min="5" max="5" width="11.69921875" style="30" customWidth="1"/>
    <col min="6" max="7" width="15.69921875" style="15" customWidth="1"/>
    <col min="8" max="9" width="11.69921875" style="15" customWidth="1"/>
    <col min="10" max="16384" width="11.19921875" style="15"/>
  </cols>
  <sheetData>
    <row r="1" spans="1:9" ht="30.6">
      <c r="A1" s="13" t="s">
        <v>0</v>
      </c>
      <c r="B1" s="11" t="s">
        <v>1</v>
      </c>
      <c r="C1" s="12" t="s">
        <v>2</v>
      </c>
      <c r="D1" s="13" t="s">
        <v>3</v>
      </c>
      <c r="E1" s="12" t="s">
        <v>4</v>
      </c>
      <c r="F1" s="14" t="s">
        <v>5</v>
      </c>
      <c r="G1" s="14" t="s">
        <v>6</v>
      </c>
      <c r="H1" s="1" t="s">
        <v>666</v>
      </c>
      <c r="I1" s="1" t="s">
        <v>7</v>
      </c>
    </row>
    <row r="2" spans="1:9" ht="40.950000000000003" customHeight="1">
      <c r="A2" s="16">
        <v>406</v>
      </c>
      <c r="B2" s="27" t="s">
        <v>99</v>
      </c>
      <c r="C2" s="17" t="s">
        <v>100</v>
      </c>
      <c r="D2" s="18">
        <v>1</v>
      </c>
      <c r="E2" s="19">
        <v>35</v>
      </c>
      <c r="F2" s="71"/>
      <c r="G2" s="71"/>
      <c r="H2" s="7"/>
      <c r="I2" s="8" t="str">
        <f t="shared" ref="I2:I39" si="0">IF(H2="","",E2*H2)</f>
        <v/>
      </c>
    </row>
    <row r="3" spans="1:9" ht="40.950000000000003" customHeight="1">
      <c r="A3" s="31">
        <v>407</v>
      </c>
      <c r="B3" s="22" t="s">
        <v>101</v>
      </c>
      <c r="C3" s="23" t="s">
        <v>100</v>
      </c>
      <c r="D3" s="24">
        <v>1</v>
      </c>
      <c r="E3" s="33">
        <v>25</v>
      </c>
      <c r="F3" s="71"/>
      <c r="G3" s="71"/>
      <c r="H3" s="7"/>
      <c r="I3" s="2" t="str">
        <f t="shared" si="0"/>
        <v/>
      </c>
    </row>
    <row r="4" spans="1:9" ht="40.950000000000003" customHeight="1">
      <c r="A4" s="16">
        <v>408</v>
      </c>
      <c r="B4" s="27" t="s">
        <v>102</v>
      </c>
      <c r="C4" s="17" t="s">
        <v>100</v>
      </c>
      <c r="D4" s="18">
        <v>1</v>
      </c>
      <c r="E4" s="19">
        <v>45</v>
      </c>
      <c r="F4" s="71"/>
      <c r="G4" s="71"/>
      <c r="H4" s="7"/>
      <c r="I4" s="8" t="str">
        <f t="shared" si="0"/>
        <v/>
      </c>
    </row>
    <row r="5" spans="1:9" ht="40.950000000000003" customHeight="1">
      <c r="A5" s="31">
        <v>409</v>
      </c>
      <c r="B5" s="22" t="s">
        <v>103</v>
      </c>
      <c r="C5" s="23" t="s">
        <v>100</v>
      </c>
      <c r="D5" s="24">
        <v>1</v>
      </c>
      <c r="E5" s="33">
        <v>35</v>
      </c>
      <c r="F5" s="71"/>
      <c r="G5" s="71"/>
      <c r="H5" s="7"/>
      <c r="I5" s="2" t="str">
        <f t="shared" si="0"/>
        <v/>
      </c>
    </row>
    <row r="6" spans="1:9" ht="40.950000000000003" customHeight="1">
      <c r="A6" s="16">
        <v>410</v>
      </c>
      <c r="B6" s="27" t="s">
        <v>104</v>
      </c>
      <c r="C6" s="17" t="s">
        <v>100</v>
      </c>
      <c r="D6" s="18">
        <v>1</v>
      </c>
      <c r="E6" s="19">
        <v>15</v>
      </c>
      <c r="F6" s="71"/>
      <c r="G6" s="71"/>
      <c r="H6" s="7"/>
      <c r="I6" s="8" t="str">
        <f t="shared" si="0"/>
        <v/>
      </c>
    </row>
    <row r="7" spans="1:9" ht="40.950000000000003" customHeight="1">
      <c r="A7" s="31">
        <v>411</v>
      </c>
      <c r="B7" s="22" t="s">
        <v>105</v>
      </c>
      <c r="C7" s="23" t="s">
        <v>100</v>
      </c>
      <c r="D7" s="24">
        <v>1</v>
      </c>
      <c r="E7" s="25">
        <v>10</v>
      </c>
      <c r="F7" s="71"/>
      <c r="G7" s="71"/>
      <c r="H7" s="7"/>
      <c r="I7" s="2" t="str">
        <f t="shared" si="0"/>
        <v/>
      </c>
    </row>
    <row r="8" spans="1:9" ht="40.950000000000003" customHeight="1">
      <c r="A8" s="16">
        <v>412</v>
      </c>
      <c r="B8" s="27" t="s">
        <v>106</v>
      </c>
      <c r="C8" s="17" t="s">
        <v>100</v>
      </c>
      <c r="D8" s="18">
        <v>1</v>
      </c>
      <c r="E8" s="19">
        <v>25</v>
      </c>
      <c r="F8" s="71"/>
      <c r="G8" s="71"/>
      <c r="H8" s="7"/>
      <c r="I8" s="8" t="str">
        <f t="shared" si="0"/>
        <v/>
      </c>
    </row>
    <row r="9" spans="1:9" ht="40.950000000000003" customHeight="1">
      <c r="A9" s="31">
        <v>413</v>
      </c>
      <c r="B9" s="22" t="s">
        <v>107</v>
      </c>
      <c r="C9" s="23" t="s">
        <v>100</v>
      </c>
      <c r="D9" s="24">
        <v>1</v>
      </c>
      <c r="E9" s="25">
        <v>10</v>
      </c>
      <c r="F9" s="71"/>
      <c r="G9" s="71"/>
      <c r="H9" s="7"/>
      <c r="I9" s="2" t="str">
        <f t="shared" si="0"/>
        <v/>
      </c>
    </row>
    <row r="10" spans="1:9" ht="40.950000000000003" customHeight="1">
      <c r="A10" s="16">
        <v>414</v>
      </c>
      <c r="B10" s="27" t="s">
        <v>108</v>
      </c>
      <c r="C10" s="17" t="s">
        <v>100</v>
      </c>
      <c r="D10" s="18">
        <v>1</v>
      </c>
      <c r="E10" s="19">
        <v>12</v>
      </c>
      <c r="F10" s="71"/>
      <c r="G10" s="71"/>
      <c r="H10" s="7"/>
      <c r="I10" s="8" t="str">
        <f t="shared" si="0"/>
        <v/>
      </c>
    </row>
    <row r="11" spans="1:9" ht="40.950000000000003" customHeight="1">
      <c r="A11" s="31">
        <v>415</v>
      </c>
      <c r="B11" s="22" t="s">
        <v>75</v>
      </c>
      <c r="C11" s="23" t="s">
        <v>32</v>
      </c>
      <c r="D11" s="24">
        <v>1</v>
      </c>
      <c r="E11" s="25">
        <v>40</v>
      </c>
      <c r="F11" s="71"/>
      <c r="G11" s="71"/>
      <c r="H11" s="7"/>
      <c r="I11" s="2" t="str">
        <f>IF(H11="","",E11*H11)</f>
        <v/>
      </c>
    </row>
    <row r="12" spans="1:9" ht="40.950000000000003" customHeight="1">
      <c r="A12" s="16">
        <v>416</v>
      </c>
      <c r="B12" s="27" t="s">
        <v>76</v>
      </c>
      <c r="C12" s="17" t="s">
        <v>32</v>
      </c>
      <c r="D12" s="18">
        <v>1</v>
      </c>
      <c r="E12" s="19">
        <v>20</v>
      </c>
      <c r="F12" s="71"/>
      <c r="G12" s="71"/>
      <c r="H12" s="7"/>
      <c r="I12" s="8" t="str">
        <f>IF(H12="","",E12*H12)</f>
        <v/>
      </c>
    </row>
    <row r="13" spans="1:9" ht="25.05" customHeight="1">
      <c r="A13" s="31">
        <v>417</v>
      </c>
      <c r="B13" s="55" t="s">
        <v>322</v>
      </c>
      <c r="C13" s="23" t="s">
        <v>323</v>
      </c>
      <c r="D13" s="24">
        <v>1</v>
      </c>
      <c r="E13" s="25">
        <v>50</v>
      </c>
      <c r="F13" s="71"/>
      <c r="G13" s="71"/>
      <c r="H13" s="7"/>
      <c r="I13" s="2" t="str">
        <f t="shared" si="0"/>
        <v/>
      </c>
    </row>
    <row r="14" spans="1:9" ht="25.05" customHeight="1">
      <c r="A14" s="31">
        <v>418</v>
      </c>
      <c r="B14" s="57"/>
      <c r="C14" s="23" t="s">
        <v>324</v>
      </c>
      <c r="D14" s="24">
        <v>1</v>
      </c>
      <c r="E14" s="25">
        <v>10</v>
      </c>
      <c r="F14" s="71"/>
      <c r="G14" s="71"/>
      <c r="H14" s="7"/>
      <c r="I14" s="2" t="str">
        <f t="shared" si="0"/>
        <v/>
      </c>
    </row>
    <row r="15" spans="1:9" ht="20.399999999999999">
      <c r="A15" s="16">
        <v>419</v>
      </c>
      <c r="B15" s="27" t="s">
        <v>325</v>
      </c>
      <c r="C15" s="17" t="s">
        <v>326</v>
      </c>
      <c r="D15" s="18">
        <v>1</v>
      </c>
      <c r="E15" s="19">
        <v>40</v>
      </c>
      <c r="F15" s="71"/>
      <c r="G15" s="71"/>
      <c r="H15" s="7"/>
      <c r="I15" s="8" t="str">
        <f t="shared" si="0"/>
        <v/>
      </c>
    </row>
    <row r="16" spans="1:9" ht="13.8" customHeight="1">
      <c r="A16" s="31">
        <v>420</v>
      </c>
      <c r="B16" s="55" t="s">
        <v>327</v>
      </c>
      <c r="C16" s="23" t="s">
        <v>328</v>
      </c>
      <c r="D16" s="24">
        <v>1</v>
      </c>
      <c r="E16" s="25">
        <v>210</v>
      </c>
      <c r="F16" s="71"/>
      <c r="G16" s="71"/>
      <c r="H16" s="7"/>
      <c r="I16" s="2" t="str">
        <f t="shared" si="0"/>
        <v/>
      </c>
    </row>
    <row r="17" spans="1:9">
      <c r="A17" s="31">
        <v>421</v>
      </c>
      <c r="B17" s="56"/>
      <c r="C17" s="23" t="s">
        <v>329</v>
      </c>
      <c r="D17" s="24">
        <v>1</v>
      </c>
      <c r="E17" s="33">
        <v>180</v>
      </c>
      <c r="F17" s="71"/>
      <c r="G17" s="71"/>
      <c r="H17" s="7"/>
      <c r="I17" s="2" t="str">
        <f t="shared" si="0"/>
        <v/>
      </c>
    </row>
    <row r="18" spans="1:9">
      <c r="A18" s="31">
        <v>422</v>
      </c>
      <c r="B18" s="57"/>
      <c r="C18" s="23" t="s">
        <v>323</v>
      </c>
      <c r="D18" s="24">
        <v>1</v>
      </c>
      <c r="E18" s="25">
        <v>70</v>
      </c>
      <c r="F18" s="71"/>
      <c r="G18" s="71"/>
      <c r="H18" s="7"/>
      <c r="I18" s="2" t="str">
        <f t="shared" si="0"/>
        <v/>
      </c>
    </row>
    <row r="19" spans="1:9" ht="19.95" customHeight="1">
      <c r="A19" s="16">
        <v>423</v>
      </c>
      <c r="B19" s="53" t="s">
        <v>330</v>
      </c>
      <c r="C19" s="17" t="s">
        <v>331</v>
      </c>
      <c r="D19" s="18">
        <v>1</v>
      </c>
      <c r="E19" s="19">
        <v>180</v>
      </c>
      <c r="F19" s="71"/>
      <c r="G19" s="71"/>
      <c r="H19" s="7"/>
      <c r="I19" s="8" t="str">
        <f t="shared" si="0"/>
        <v/>
      </c>
    </row>
    <row r="20" spans="1:9" ht="19.95" customHeight="1">
      <c r="A20" s="16">
        <v>424</v>
      </c>
      <c r="B20" s="54"/>
      <c r="C20" s="17" t="s">
        <v>332</v>
      </c>
      <c r="D20" s="18">
        <v>1</v>
      </c>
      <c r="E20" s="19">
        <v>160</v>
      </c>
      <c r="F20" s="71"/>
      <c r="G20" s="71"/>
      <c r="H20" s="7"/>
      <c r="I20" s="8" t="str">
        <f t="shared" si="0"/>
        <v/>
      </c>
    </row>
    <row r="21" spans="1:9" ht="19.95" customHeight="1">
      <c r="A21" s="31">
        <v>425</v>
      </c>
      <c r="B21" s="55" t="s">
        <v>333</v>
      </c>
      <c r="C21" s="23" t="s">
        <v>334</v>
      </c>
      <c r="D21" s="24">
        <v>1</v>
      </c>
      <c r="E21" s="25">
        <v>20</v>
      </c>
      <c r="F21" s="71"/>
      <c r="G21" s="71"/>
      <c r="H21" s="7"/>
      <c r="I21" s="2" t="str">
        <f t="shared" si="0"/>
        <v/>
      </c>
    </row>
    <row r="22" spans="1:9" ht="19.95" customHeight="1">
      <c r="A22" s="31">
        <v>426</v>
      </c>
      <c r="B22" s="57"/>
      <c r="C22" s="23" t="s">
        <v>335</v>
      </c>
      <c r="D22" s="24">
        <v>1</v>
      </c>
      <c r="E22" s="25">
        <v>20</v>
      </c>
      <c r="F22" s="71"/>
      <c r="G22" s="71"/>
      <c r="H22" s="7"/>
      <c r="I22" s="2" t="str">
        <f t="shared" si="0"/>
        <v/>
      </c>
    </row>
    <row r="23" spans="1:9">
      <c r="A23" s="16">
        <v>427</v>
      </c>
      <c r="B23" s="53" t="s">
        <v>336</v>
      </c>
      <c r="C23" s="17" t="s">
        <v>9</v>
      </c>
      <c r="D23" s="18">
        <v>1</v>
      </c>
      <c r="E23" s="19">
        <v>90</v>
      </c>
      <c r="F23" s="71"/>
      <c r="G23" s="71"/>
      <c r="H23" s="7"/>
      <c r="I23" s="8" t="str">
        <f t="shared" si="0"/>
        <v/>
      </c>
    </row>
    <row r="24" spans="1:9">
      <c r="A24" s="16">
        <v>428</v>
      </c>
      <c r="B24" s="58"/>
      <c r="C24" s="17" t="s">
        <v>10</v>
      </c>
      <c r="D24" s="18">
        <v>1</v>
      </c>
      <c r="E24" s="19">
        <v>40</v>
      </c>
      <c r="F24" s="71"/>
      <c r="G24" s="71"/>
      <c r="H24" s="7"/>
      <c r="I24" s="8" t="str">
        <f t="shared" si="0"/>
        <v/>
      </c>
    </row>
    <row r="25" spans="1:9">
      <c r="A25" s="16">
        <v>429</v>
      </c>
      <c r="B25" s="58"/>
      <c r="C25" s="17" t="s">
        <v>13</v>
      </c>
      <c r="D25" s="18">
        <v>1</v>
      </c>
      <c r="E25" s="19">
        <v>20</v>
      </c>
      <c r="F25" s="71"/>
      <c r="G25" s="71"/>
      <c r="H25" s="7"/>
      <c r="I25" s="8" t="str">
        <f t="shared" si="0"/>
        <v/>
      </c>
    </row>
    <row r="26" spans="1:9">
      <c r="A26" s="16">
        <v>430</v>
      </c>
      <c r="B26" s="58"/>
      <c r="C26" s="17" t="s">
        <v>18</v>
      </c>
      <c r="D26" s="18">
        <v>1</v>
      </c>
      <c r="E26" s="19">
        <v>90</v>
      </c>
      <c r="F26" s="71"/>
      <c r="G26" s="71"/>
      <c r="H26" s="7"/>
      <c r="I26" s="8" t="str">
        <f t="shared" si="0"/>
        <v/>
      </c>
    </row>
    <row r="27" spans="1:9">
      <c r="A27" s="16">
        <v>431</v>
      </c>
      <c r="B27" s="54"/>
      <c r="C27" s="17" t="s">
        <v>32</v>
      </c>
      <c r="D27" s="18">
        <v>1</v>
      </c>
      <c r="E27" s="19">
        <v>45</v>
      </c>
      <c r="F27" s="71"/>
      <c r="G27" s="71"/>
      <c r="H27" s="7"/>
      <c r="I27" s="8" t="str">
        <f t="shared" si="0"/>
        <v/>
      </c>
    </row>
    <row r="28" spans="1:9">
      <c r="A28" s="31">
        <v>432</v>
      </c>
      <c r="B28" s="55" t="s">
        <v>337</v>
      </c>
      <c r="C28" s="23" t="s">
        <v>9</v>
      </c>
      <c r="D28" s="24">
        <v>1</v>
      </c>
      <c r="E28" s="25">
        <v>30</v>
      </c>
      <c r="F28" s="71"/>
      <c r="G28" s="71"/>
      <c r="H28" s="7"/>
      <c r="I28" s="2" t="str">
        <f t="shared" si="0"/>
        <v/>
      </c>
    </row>
    <row r="29" spans="1:9">
      <c r="A29" s="31">
        <v>433</v>
      </c>
      <c r="B29" s="56"/>
      <c r="C29" s="23" t="s">
        <v>10</v>
      </c>
      <c r="D29" s="24">
        <v>1</v>
      </c>
      <c r="E29" s="25">
        <v>20</v>
      </c>
      <c r="F29" s="71"/>
      <c r="G29" s="71"/>
      <c r="H29" s="7"/>
      <c r="I29" s="2" t="str">
        <f t="shared" si="0"/>
        <v/>
      </c>
    </row>
    <row r="30" spans="1:9">
      <c r="A30" s="31">
        <v>434</v>
      </c>
      <c r="B30" s="56"/>
      <c r="C30" s="23" t="s">
        <v>13</v>
      </c>
      <c r="D30" s="24">
        <v>1</v>
      </c>
      <c r="E30" s="25">
        <v>20</v>
      </c>
      <c r="F30" s="71"/>
      <c r="G30" s="71"/>
      <c r="H30" s="7"/>
      <c r="I30" s="2" t="str">
        <f t="shared" si="0"/>
        <v/>
      </c>
    </row>
    <row r="31" spans="1:9">
      <c r="A31" s="31">
        <v>435</v>
      </c>
      <c r="B31" s="56"/>
      <c r="C31" s="23" t="s">
        <v>18</v>
      </c>
      <c r="D31" s="24">
        <v>1</v>
      </c>
      <c r="E31" s="25">
        <v>30</v>
      </c>
      <c r="F31" s="71"/>
      <c r="G31" s="71"/>
      <c r="H31" s="7"/>
      <c r="I31" s="2" t="str">
        <f t="shared" si="0"/>
        <v/>
      </c>
    </row>
    <row r="32" spans="1:9">
      <c r="A32" s="31">
        <v>436</v>
      </c>
      <c r="B32" s="57"/>
      <c r="C32" s="23" t="s">
        <v>32</v>
      </c>
      <c r="D32" s="24">
        <v>1</v>
      </c>
      <c r="E32" s="25">
        <v>30</v>
      </c>
      <c r="F32" s="71"/>
      <c r="G32" s="71"/>
      <c r="H32" s="7"/>
      <c r="I32" s="2" t="str">
        <f t="shared" si="0"/>
        <v/>
      </c>
    </row>
    <row r="33" spans="1:9" ht="19.95" customHeight="1">
      <c r="A33" s="16">
        <v>437</v>
      </c>
      <c r="B33" s="53" t="s">
        <v>338</v>
      </c>
      <c r="C33" s="17" t="s">
        <v>339</v>
      </c>
      <c r="D33" s="18">
        <v>1</v>
      </c>
      <c r="E33" s="19">
        <v>600</v>
      </c>
      <c r="F33" s="71"/>
      <c r="G33" s="71"/>
      <c r="H33" s="7"/>
      <c r="I33" s="8" t="str">
        <f t="shared" si="0"/>
        <v/>
      </c>
    </row>
    <row r="34" spans="1:9" ht="19.95" customHeight="1">
      <c r="A34" s="16">
        <v>438</v>
      </c>
      <c r="B34" s="54"/>
      <c r="C34" s="17" t="s">
        <v>340</v>
      </c>
      <c r="D34" s="18">
        <v>1</v>
      </c>
      <c r="E34" s="19">
        <v>300</v>
      </c>
      <c r="F34" s="71"/>
      <c r="G34" s="71"/>
      <c r="H34" s="7"/>
      <c r="I34" s="8" t="str">
        <f t="shared" si="0"/>
        <v/>
      </c>
    </row>
    <row r="35" spans="1:9" ht="19.95" customHeight="1">
      <c r="A35" s="31">
        <v>439</v>
      </c>
      <c r="B35" s="55" t="s">
        <v>341</v>
      </c>
      <c r="C35" s="23" t="s">
        <v>342</v>
      </c>
      <c r="D35" s="24">
        <v>1</v>
      </c>
      <c r="E35" s="25">
        <v>200</v>
      </c>
      <c r="F35" s="71"/>
      <c r="G35" s="71"/>
      <c r="H35" s="7"/>
      <c r="I35" s="2" t="str">
        <f t="shared" si="0"/>
        <v/>
      </c>
    </row>
    <row r="36" spans="1:9" ht="19.95" customHeight="1">
      <c r="A36" s="31">
        <v>440</v>
      </c>
      <c r="B36" s="57"/>
      <c r="C36" s="23" t="s">
        <v>343</v>
      </c>
      <c r="D36" s="24">
        <v>1</v>
      </c>
      <c r="E36" s="25">
        <v>200</v>
      </c>
      <c r="F36" s="71"/>
      <c r="G36" s="71"/>
      <c r="H36" s="7"/>
      <c r="I36" s="2" t="str">
        <f t="shared" si="0"/>
        <v/>
      </c>
    </row>
    <row r="37" spans="1:9" ht="30.6" customHeight="1">
      <c r="A37" s="16">
        <v>441</v>
      </c>
      <c r="B37" s="27" t="s">
        <v>344</v>
      </c>
      <c r="C37" s="17" t="s">
        <v>342</v>
      </c>
      <c r="D37" s="18">
        <v>1</v>
      </c>
      <c r="E37" s="19">
        <v>100</v>
      </c>
      <c r="F37" s="71"/>
      <c r="G37" s="71"/>
      <c r="H37" s="7"/>
      <c r="I37" s="8" t="str">
        <f t="shared" si="0"/>
        <v/>
      </c>
    </row>
    <row r="38" spans="1:9" ht="30.6" customHeight="1">
      <c r="A38" s="31">
        <v>442</v>
      </c>
      <c r="B38" s="22" t="s">
        <v>345</v>
      </c>
      <c r="C38" s="23" t="s">
        <v>32</v>
      </c>
      <c r="D38" s="24">
        <v>10</v>
      </c>
      <c r="E38" s="25">
        <v>300</v>
      </c>
      <c r="F38" s="71"/>
      <c r="G38" s="71"/>
      <c r="H38" s="7"/>
      <c r="I38" s="2" t="str">
        <f t="shared" si="0"/>
        <v/>
      </c>
    </row>
    <row r="39" spans="1:9" ht="30.6" customHeight="1">
      <c r="A39" s="16">
        <v>443</v>
      </c>
      <c r="B39" s="27" t="s">
        <v>346</v>
      </c>
      <c r="C39" s="17" t="s">
        <v>32</v>
      </c>
      <c r="D39" s="18">
        <v>20</v>
      </c>
      <c r="E39" s="19">
        <v>280</v>
      </c>
      <c r="F39" s="71"/>
      <c r="G39" s="71"/>
      <c r="H39" s="7"/>
      <c r="I39" s="8" t="str">
        <f t="shared" si="0"/>
        <v/>
      </c>
    </row>
    <row r="40" spans="1:9">
      <c r="A40" s="64" t="s">
        <v>636</v>
      </c>
      <c r="B40" s="65"/>
      <c r="C40" s="65"/>
      <c r="D40" s="65"/>
      <c r="E40" s="65"/>
      <c r="F40" s="65"/>
      <c r="G40" s="65"/>
      <c r="H40" s="66"/>
      <c r="I40" s="3">
        <f>SUM(I2:I39)</f>
        <v>0</v>
      </c>
    </row>
    <row r="41" spans="1:9">
      <c r="A41" s="67" t="s">
        <v>637</v>
      </c>
      <c r="B41" s="67"/>
      <c r="C41" s="67"/>
      <c r="D41" s="67"/>
      <c r="E41" s="67"/>
      <c r="F41" s="67"/>
      <c r="G41" s="67"/>
      <c r="H41" s="67"/>
      <c r="I41" s="4">
        <f>I40*0.19</f>
        <v>0</v>
      </c>
    </row>
    <row r="42" spans="1:9">
      <c r="A42" s="67" t="s">
        <v>638</v>
      </c>
      <c r="B42" s="67"/>
      <c r="C42" s="67"/>
      <c r="D42" s="67"/>
      <c r="E42" s="67"/>
      <c r="F42" s="67"/>
      <c r="G42" s="67"/>
      <c r="H42" s="67"/>
      <c r="I42" s="4">
        <f>I40*1.19</f>
        <v>0</v>
      </c>
    </row>
    <row r="43" spans="1:9">
      <c r="A43" s="29"/>
    </row>
    <row r="44" spans="1:9">
      <c r="A44" s="29"/>
      <c r="B44" s="63" t="s">
        <v>667</v>
      </c>
      <c r="C44" s="63"/>
      <c r="D44" s="63"/>
      <c r="E44" s="63"/>
      <c r="F44" s="63"/>
      <c r="G44" s="63"/>
      <c r="H44" s="63"/>
      <c r="I44" s="63"/>
    </row>
    <row r="45" spans="1:9" ht="30.6" customHeight="1">
      <c r="A45" s="29"/>
      <c r="B45" s="62" t="s">
        <v>668</v>
      </c>
      <c r="C45" s="62"/>
      <c r="D45" s="62"/>
      <c r="E45" s="62"/>
      <c r="F45" s="62"/>
      <c r="G45" s="62"/>
      <c r="H45" s="62"/>
      <c r="I45" s="62"/>
    </row>
  </sheetData>
  <sheetProtection algorithmName="SHA-512" hashValue="MQu7qTWphRB15+cfFvtLDbrZNOg5WOaQcz4YeEce0gMLEHOV4KSYz/hQQTsyV9xnpq0+0La4BPFj55PeLbWCig==" saltValue="HGV66M9LvqTStbNIJ45/uw==" spinCount="100000" sheet="1" objects="1" scenarios="1"/>
  <mergeCells count="13">
    <mergeCell ref="B44:I44"/>
    <mergeCell ref="B45:I45"/>
    <mergeCell ref="B28:B32"/>
    <mergeCell ref="B13:B14"/>
    <mergeCell ref="B16:B18"/>
    <mergeCell ref="B19:B20"/>
    <mergeCell ref="B21:B22"/>
    <mergeCell ref="B23:B27"/>
    <mergeCell ref="A40:H40"/>
    <mergeCell ref="A41:H41"/>
    <mergeCell ref="A42:H42"/>
    <mergeCell ref="B33:B34"/>
    <mergeCell ref="B35:B36"/>
  </mergeCells>
  <conditionalFormatting sqref="H1:I1">
    <cfRule type="cellIs" dxfId="48" priority="8" stopIfTrue="1" operator="greaterThan">
      <formula>0</formula>
    </cfRule>
  </conditionalFormatting>
  <conditionalFormatting sqref="I2:I10">
    <cfRule type="cellIs" dxfId="47" priority="7" stopIfTrue="1" operator="greaterThan">
      <formula>0</formula>
    </cfRule>
  </conditionalFormatting>
  <conditionalFormatting sqref="F2:H39">
    <cfRule type="cellIs" dxfId="46" priority="6" stopIfTrue="1" operator="greaterThan">
      <formula>0</formula>
    </cfRule>
  </conditionalFormatting>
  <conditionalFormatting sqref="I13:I39">
    <cfRule type="cellIs" dxfId="45" priority="5" stopIfTrue="1" operator="greaterThan">
      <formula>0</formula>
    </cfRule>
  </conditionalFormatting>
  <conditionalFormatting sqref="I11:I12">
    <cfRule type="cellIs" dxfId="44" priority="3" stopIfTrue="1" operator="greaterThan">
      <formula>0</formula>
    </cfRule>
  </conditionalFormatting>
  <conditionalFormatting sqref="F2:H39">
    <cfRule type="expression" dxfId="43" priority="1">
      <formula>ISBLANK(F2)</formula>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C04A-4782-48BF-962B-C16069958ADD}">
  <dimension ref="A1:I38"/>
  <sheetViews>
    <sheetView workbookViewId="0">
      <pane ySplit="1" topLeftCell="A2" activePane="bottomLeft" state="frozen"/>
      <selection pane="bottomLeft" activeCell="E32" sqref="E32"/>
    </sheetView>
  </sheetViews>
  <sheetFormatPr baseColWidth="10" defaultRowHeight="13.8"/>
  <cols>
    <col min="1" max="1" width="3.69921875" style="15" customWidth="1"/>
    <col min="2" max="2" width="45.69921875" style="15" customWidth="1"/>
    <col min="3" max="4" width="11.69921875" style="15" customWidth="1"/>
    <col min="5" max="5" width="11.69921875" style="30" customWidth="1"/>
    <col min="6" max="7" width="15.69921875" style="15" customWidth="1"/>
    <col min="8" max="9" width="11.69921875" style="15" customWidth="1"/>
    <col min="10" max="16384" width="11.19921875" style="15"/>
  </cols>
  <sheetData>
    <row r="1" spans="1:9" ht="30.6">
      <c r="A1" s="13" t="s">
        <v>0</v>
      </c>
      <c r="B1" s="11" t="s">
        <v>1</v>
      </c>
      <c r="C1" s="12" t="s">
        <v>2</v>
      </c>
      <c r="D1" s="13" t="s">
        <v>3</v>
      </c>
      <c r="E1" s="12" t="s">
        <v>4</v>
      </c>
      <c r="F1" s="14" t="s">
        <v>5</v>
      </c>
      <c r="G1" s="14" t="s">
        <v>6</v>
      </c>
      <c r="H1" s="1" t="s">
        <v>666</v>
      </c>
      <c r="I1" s="1" t="s">
        <v>7</v>
      </c>
    </row>
    <row r="2" spans="1:9" ht="22.05" customHeight="1">
      <c r="A2" s="16">
        <v>444</v>
      </c>
      <c r="B2" s="27" t="s">
        <v>192</v>
      </c>
      <c r="C2" s="17" t="s">
        <v>193</v>
      </c>
      <c r="D2" s="18">
        <v>25</v>
      </c>
      <c r="E2" s="19">
        <v>100</v>
      </c>
      <c r="F2" s="71"/>
      <c r="G2" s="71"/>
      <c r="H2" s="7"/>
      <c r="I2" s="8" t="str">
        <f t="shared" ref="I2:I32" si="0">IF(H2="","",E2*H2)</f>
        <v/>
      </c>
    </row>
    <row r="3" spans="1:9" ht="22.05" customHeight="1">
      <c r="A3" s="31">
        <v>445</v>
      </c>
      <c r="B3" s="22" t="s">
        <v>194</v>
      </c>
      <c r="C3" s="23" t="s">
        <v>193</v>
      </c>
      <c r="D3" s="24">
        <v>25</v>
      </c>
      <c r="E3" s="25">
        <v>100</v>
      </c>
      <c r="F3" s="71"/>
      <c r="G3" s="71"/>
      <c r="H3" s="7"/>
      <c r="I3" s="2" t="str">
        <f t="shared" si="0"/>
        <v/>
      </c>
    </row>
    <row r="4" spans="1:9" ht="22.05" customHeight="1">
      <c r="A4" s="16">
        <v>446</v>
      </c>
      <c r="B4" s="27" t="s">
        <v>195</v>
      </c>
      <c r="C4" s="17" t="s">
        <v>193</v>
      </c>
      <c r="D4" s="18">
        <v>1000</v>
      </c>
      <c r="E4" s="19">
        <v>10</v>
      </c>
      <c r="F4" s="71"/>
      <c r="G4" s="71"/>
      <c r="H4" s="7"/>
      <c r="I4" s="8" t="str">
        <f t="shared" si="0"/>
        <v/>
      </c>
    </row>
    <row r="5" spans="1:9" ht="22.05" customHeight="1">
      <c r="A5" s="31">
        <v>447</v>
      </c>
      <c r="B5" s="22" t="s">
        <v>196</v>
      </c>
      <c r="C5" s="23" t="s">
        <v>193</v>
      </c>
      <c r="D5" s="24">
        <v>25</v>
      </c>
      <c r="E5" s="25">
        <v>200</v>
      </c>
      <c r="F5" s="71"/>
      <c r="G5" s="71"/>
      <c r="H5" s="7"/>
      <c r="I5" s="2" t="str">
        <f t="shared" si="0"/>
        <v/>
      </c>
    </row>
    <row r="6" spans="1:9" ht="22.05" customHeight="1">
      <c r="A6" s="16">
        <v>448</v>
      </c>
      <c r="B6" s="27" t="s">
        <v>197</v>
      </c>
      <c r="C6" s="17" t="s">
        <v>193</v>
      </c>
      <c r="D6" s="18">
        <v>1000</v>
      </c>
      <c r="E6" s="19">
        <v>20</v>
      </c>
      <c r="F6" s="71"/>
      <c r="G6" s="71"/>
      <c r="H6" s="7"/>
      <c r="I6" s="8" t="str">
        <f t="shared" si="0"/>
        <v/>
      </c>
    </row>
    <row r="7" spans="1:9" ht="22.05" customHeight="1">
      <c r="A7" s="31">
        <v>449</v>
      </c>
      <c r="B7" s="22" t="s">
        <v>198</v>
      </c>
      <c r="C7" s="23" t="s">
        <v>193</v>
      </c>
      <c r="D7" s="24">
        <v>25</v>
      </c>
      <c r="E7" s="25">
        <v>300</v>
      </c>
      <c r="F7" s="71"/>
      <c r="G7" s="71"/>
      <c r="H7" s="7"/>
      <c r="I7" s="2" t="str">
        <f t="shared" si="0"/>
        <v/>
      </c>
    </row>
    <row r="8" spans="1:9" ht="22.05" customHeight="1">
      <c r="A8" s="16">
        <v>450</v>
      </c>
      <c r="B8" s="27" t="s">
        <v>199</v>
      </c>
      <c r="C8" s="17" t="s">
        <v>146</v>
      </c>
      <c r="D8" s="18">
        <v>10</v>
      </c>
      <c r="E8" s="19">
        <v>300</v>
      </c>
      <c r="F8" s="71"/>
      <c r="G8" s="71"/>
      <c r="H8" s="7"/>
      <c r="I8" s="8" t="str">
        <f t="shared" si="0"/>
        <v/>
      </c>
    </row>
    <row r="9" spans="1:9" ht="22.05" customHeight="1">
      <c r="A9" s="31">
        <v>451</v>
      </c>
      <c r="B9" s="22" t="s">
        <v>200</v>
      </c>
      <c r="C9" s="23" t="s">
        <v>146</v>
      </c>
      <c r="D9" s="24">
        <v>10</v>
      </c>
      <c r="E9" s="25">
        <v>600</v>
      </c>
      <c r="F9" s="71"/>
      <c r="G9" s="71"/>
      <c r="H9" s="7"/>
      <c r="I9" s="2" t="str">
        <f t="shared" si="0"/>
        <v/>
      </c>
    </row>
    <row r="10" spans="1:9" ht="22.05" customHeight="1">
      <c r="A10" s="16">
        <v>452</v>
      </c>
      <c r="B10" s="27" t="s">
        <v>201</v>
      </c>
      <c r="C10" s="17" t="s">
        <v>146</v>
      </c>
      <c r="D10" s="18">
        <v>10</v>
      </c>
      <c r="E10" s="19">
        <v>100</v>
      </c>
      <c r="F10" s="71"/>
      <c r="G10" s="71"/>
      <c r="H10" s="7"/>
      <c r="I10" s="8" t="str">
        <f t="shared" si="0"/>
        <v/>
      </c>
    </row>
    <row r="11" spans="1:9" ht="22.05" customHeight="1">
      <c r="A11" s="31">
        <v>453</v>
      </c>
      <c r="B11" s="22" t="s">
        <v>202</v>
      </c>
      <c r="C11" s="23" t="s">
        <v>146</v>
      </c>
      <c r="D11" s="24">
        <v>10</v>
      </c>
      <c r="E11" s="25">
        <v>300</v>
      </c>
      <c r="F11" s="71"/>
      <c r="G11" s="71"/>
      <c r="H11" s="7"/>
      <c r="I11" s="2" t="str">
        <f t="shared" si="0"/>
        <v/>
      </c>
    </row>
    <row r="12" spans="1:9" ht="22.05" customHeight="1">
      <c r="A12" s="16">
        <v>454</v>
      </c>
      <c r="B12" s="27" t="s">
        <v>203</v>
      </c>
      <c r="C12" s="17" t="s">
        <v>193</v>
      </c>
      <c r="D12" s="18">
        <v>1000</v>
      </c>
      <c r="E12" s="19">
        <v>10</v>
      </c>
      <c r="F12" s="71"/>
      <c r="G12" s="71"/>
      <c r="H12" s="7"/>
      <c r="I12" s="8" t="str">
        <f t="shared" si="0"/>
        <v/>
      </c>
    </row>
    <row r="13" spans="1:9" ht="22.05" customHeight="1">
      <c r="A13" s="31">
        <v>455</v>
      </c>
      <c r="B13" s="22" t="s">
        <v>204</v>
      </c>
      <c r="C13" s="23" t="s">
        <v>193</v>
      </c>
      <c r="D13" s="24">
        <v>25</v>
      </c>
      <c r="E13" s="25">
        <v>100</v>
      </c>
      <c r="F13" s="71"/>
      <c r="G13" s="71"/>
      <c r="H13" s="7"/>
      <c r="I13" s="2" t="str">
        <f t="shared" si="0"/>
        <v/>
      </c>
    </row>
    <row r="14" spans="1:9" ht="22.05" customHeight="1">
      <c r="A14" s="16">
        <v>456</v>
      </c>
      <c r="B14" s="27" t="s">
        <v>205</v>
      </c>
      <c r="C14" s="17" t="s">
        <v>193</v>
      </c>
      <c r="D14" s="18">
        <v>1000</v>
      </c>
      <c r="E14" s="19">
        <v>10</v>
      </c>
      <c r="F14" s="71"/>
      <c r="G14" s="71"/>
      <c r="H14" s="7"/>
      <c r="I14" s="8" t="str">
        <f t="shared" si="0"/>
        <v/>
      </c>
    </row>
    <row r="15" spans="1:9" ht="22.05" customHeight="1">
      <c r="A15" s="31">
        <v>457</v>
      </c>
      <c r="B15" s="22" t="s">
        <v>206</v>
      </c>
      <c r="C15" s="23" t="s">
        <v>193</v>
      </c>
      <c r="D15" s="24">
        <v>25</v>
      </c>
      <c r="E15" s="25">
        <v>250</v>
      </c>
      <c r="F15" s="71"/>
      <c r="G15" s="71"/>
      <c r="H15" s="7"/>
      <c r="I15" s="2" t="str">
        <f t="shared" si="0"/>
        <v/>
      </c>
    </row>
    <row r="16" spans="1:9" ht="22.05" customHeight="1">
      <c r="A16" s="16">
        <v>458</v>
      </c>
      <c r="B16" s="27" t="s">
        <v>207</v>
      </c>
      <c r="C16" s="17" t="s">
        <v>44</v>
      </c>
      <c r="D16" s="18">
        <v>1</v>
      </c>
      <c r="E16" s="19">
        <v>1200</v>
      </c>
      <c r="F16" s="71"/>
      <c r="G16" s="71"/>
      <c r="H16" s="7"/>
      <c r="I16" s="8" t="str">
        <f t="shared" si="0"/>
        <v/>
      </c>
    </row>
    <row r="17" spans="1:9" ht="22.05" customHeight="1">
      <c r="A17" s="31">
        <v>459</v>
      </c>
      <c r="B17" s="22" t="s">
        <v>208</v>
      </c>
      <c r="C17" s="23" t="s">
        <v>44</v>
      </c>
      <c r="D17" s="24">
        <v>1</v>
      </c>
      <c r="E17" s="25">
        <v>900</v>
      </c>
      <c r="F17" s="71"/>
      <c r="G17" s="71"/>
      <c r="H17" s="7"/>
      <c r="I17" s="2" t="str">
        <f t="shared" si="0"/>
        <v/>
      </c>
    </row>
    <row r="18" spans="1:9" ht="22.05" customHeight="1">
      <c r="A18" s="16">
        <v>460</v>
      </c>
      <c r="B18" s="27" t="s">
        <v>209</v>
      </c>
      <c r="C18" s="17" t="s">
        <v>44</v>
      </c>
      <c r="D18" s="18">
        <v>1</v>
      </c>
      <c r="E18" s="19">
        <v>300</v>
      </c>
      <c r="F18" s="71"/>
      <c r="G18" s="71"/>
      <c r="H18" s="7"/>
      <c r="I18" s="8" t="str">
        <f t="shared" si="0"/>
        <v/>
      </c>
    </row>
    <row r="19" spans="1:9" ht="22.05" customHeight="1">
      <c r="A19" s="31">
        <v>461</v>
      </c>
      <c r="B19" s="22" t="s">
        <v>210</v>
      </c>
      <c r="C19" s="23" t="s">
        <v>44</v>
      </c>
      <c r="D19" s="24">
        <v>1</v>
      </c>
      <c r="E19" s="25">
        <v>400</v>
      </c>
      <c r="F19" s="71"/>
      <c r="G19" s="71"/>
      <c r="H19" s="7"/>
      <c r="I19" s="2" t="str">
        <f t="shared" si="0"/>
        <v/>
      </c>
    </row>
    <row r="20" spans="1:9" ht="22.05" customHeight="1">
      <c r="A20" s="16">
        <v>462</v>
      </c>
      <c r="B20" s="27" t="s">
        <v>211</v>
      </c>
      <c r="C20" s="17" t="s">
        <v>44</v>
      </c>
      <c r="D20" s="18">
        <v>1</v>
      </c>
      <c r="E20" s="19">
        <v>250</v>
      </c>
      <c r="F20" s="71"/>
      <c r="G20" s="71"/>
      <c r="H20" s="7"/>
      <c r="I20" s="8" t="str">
        <f t="shared" si="0"/>
        <v/>
      </c>
    </row>
    <row r="21" spans="1:9" ht="22.05" customHeight="1">
      <c r="A21" s="31">
        <v>463</v>
      </c>
      <c r="B21" s="22" t="s">
        <v>212</v>
      </c>
      <c r="C21" s="23" t="s">
        <v>44</v>
      </c>
      <c r="D21" s="24">
        <v>1</v>
      </c>
      <c r="E21" s="25">
        <v>600</v>
      </c>
      <c r="F21" s="71"/>
      <c r="G21" s="71"/>
      <c r="H21" s="7"/>
      <c r="I21" s="2" t="str">
        <f t="shared" si="0"/>
        <v/>
      </c>
    </row>
    <row r="22" spans="1:9" ht="22.05" customHeight="1">
      <c r="A22" s="16">
        <v>464</v>
      </c>
      <c r="B22" s="27" t="s">
        <v>213</v>
      </c>
      <c r="C22" s="17" t="s">
        <v>44</v>
      </c>
      <c r="D22" s="18">
        <v>1</v>
      </c>
      <c r="E22" s="19">
        <v>700</v>
      </c>
      <c r="F22" s="71"/>
      <c r="G22" s="71"/>
      <c r="H22" s="7"/>
      <c r="I22" s="8" t="str">
        <f t="shared" si="0"/>
        <v/>
      </c>
    </row>
    <row r="23" spans="1:9" ht="22.05" customHeight="1">
      <c r="A23" s="31">
        <v>465</v>
      </c>
      <c r="B23" s="22" t="s">
        <v>214</v>
      </c>
      <c r="C23" s="23" t="s">
        <v>44</v>
      </c>
      <c r="D23" s="24">
        <v>1</v>
      </c>
      <c r="E23" s="25">
        <v>1800</v>
      </c>
      <c r="F23" s="71"/>
      <c r="G23" s="71"/>
      <c r="H23" s="7"/>
      <c r="I23" s="2" t="str">
        <f t="shared" si="0"/>
        <v/>
      </c>
    </row>
    <row r="24" spans="1:9" ht="22.05" customHeight="1">
      <c r="A24" s="16">
        <v>466</v>
      </c>
      <c r="B24" s="27" t="s">
        <v>215</v>
      </c>
      <c r="C24" s="17" t="s">
        <v>146</v>
      </c>
      <c r="D24" s="18">
        <v>10</v>
      </c>
      <c r="E24" s="19">
        <v>1400</v>
      </c>
      <c r="F24" s="71"/>
      <c r="G24" s="71"/>
      <c r="H24" s="7"/>
      <c r="I24" s="8" t="str">
        <f t="shared" si="0"/>
        <v/>
      </c>
    </row>
    <row r="25" spans="1:9" ht="22.05" customHeight="1">
      <c r="A25" s="31">
        <v>467</v>
      </c>
      <c r="B25" s="22" t="s">
        <v>216</v>
      </c>
      <c r="C25" s="23" t="s">
        <v>146</v>
      </c>
      <c r="D25" s="24">
        <v>10</v>
      </c>
      <c r="E25" s="33">
        <v>200</v>
      </c>
      <c r="F25" s="71"/>
      <c r="G25" s="71"/>
      <c r="H25" s="7"/>
      <c r="I25" s="2" t="str">
        <f t="shared" si="0"/>
        <v/>
      </c>
    </row>
    <row r="26" spans="1:9" ht="22.05" customHeight="1">
      <c r="A26" s="16">
        <v>468</v>
      </c>
      <c r="B26" s="27" t="s">
        <v>217</v>
      </c>
      <c r="C26" s="17" t="s">
        <v>146</v>
      </c>
      <c r="D26" s="18">
        <v>10</v>
      </c>
      <c r="E26" s="19">
        <v>400</v>
      </c>
      <c r="F26" s="71"/>
      <c r="G26" s="71"/>
      <c r="H26" s="7"/>
      <c r="I26" s="8" t="str">
        <f t="shared" si="0"/>
        <v/>
      </c>
    </row>
    <row r="27" spans="1:9" ht="22.05" customHeight="1">
      <c r="A27" s="31">
        <v>469</v>
      </c>
      <c r="B27" s="22" t="s">
        <v>218</v>
      </c>
      <c r="C27" s="23" t="s">
        <v>146</v>
      </c>
      <c r="D27" s="24">
        <v>10</v>
      </c>
      <c r="E27" s="25">
        <v>240</v>
      </c>
      <c r="F27" s="71"/>
      <c r="G27" s="71"/>
      <c r="H27" s="7"/>
      <c r="I27" s="2" t="str">
        <f t="shared" si="0"/>
        <v/>
      </c>
    </row>
    <row r="28" spans="1:9" ht="22.05" customHeight="1">
      <c r="A28" s="16">
        <v>470</v>
      </c>
      <c r="B28" s="27" t="s">
        <v>219</v>
      </c>
      <c r="C28" s="17" t="s">
        <v>146</v>
      </c>
      <c r="D28" s="18">
        <v>10</v>
      </c>
      <c r="E28" s="19">
        <v>300</v>
      </c>
      <c r="F28" s="71"/>
      <c r="G28" s="71"/>
      <c r="H28" s="7"/>
      <c r="I28" s="8" t="str">
        <f t="shared" si="0"/>
        <v/>
      </c>
    </row>
    <row r="29" spans="1:9" ht="22.05" customHeight="1">
      <c r="A29" s="31">
        <v>471</v>
      </c>
      <c r="B29" s="22" t="s">
        <v>220</v>
      </c>
      <c r="C29" s="23" t="s">
        <v>146</v>
      </c>
      <c r="D29" s="24">
        <v>10</v>
      </c>
      <c r="E29" s="25">
        <v>600</v>
      </c>
      <c r="F29" s="71"/>
      <c r="G29" s="71"/>
      <c r="H29" s="7"/>
      <c r="I29" s="2" t="str">
        <f t="shared" si="0"/>
        <v/>
      </c>
    </row>
    <row r="30" spans="1:9" ht="22.05" customHeight="1">
      <c r="A30" s="16">
        <v>472</v>
      </c>
      <c r="B30" s="27" t="s">
        <v>221</v>
      </c>
      <c r="C30" s="17" t="s">
        <v>146</v>
      </c>
      <c r="D30" s="18">
        <v>15</v>
      </c>
      <c r="E30" s="19">
        <v>300</v>
      </c>
      <c r="F30" s="71"/>
      <c r="G30" s="71"/>
      <c r="H30" s="7"/>
      <c r="I30" s="8" t="str">
        <f t="shared" si="0"/>
        <v/>
      </c>
    </row>
    <row r="31" spans="1:9" ht="22.05" customHeight="1">
      <c r="A31" s="31">
        <v>473</v>
      </c>
      <c r="B31" s="22" t="s">
        <v>222</v>
      </c>
      <c r="C31" s="23" t="s">
        <v>146</v>
      </c>
      <c r="D31" s="24">
        <v>10</v>
      </c>
      <c r="E31" s="25">
        <v>200</v>
      </c>
      <c r="F31" s="71"/>
      <c r="G31" s="71"/>
      <c r="H31" s="7"/>
      <c r="I31" s="2" t="str">
        <f t="shared" si="0"/>
        <v/>
      </c>
    </row>
    <row r="32" spans="1:9" ht="22.05" customHeight="1">
      <c r="A32" s="16">
        <v>474</v>
      </c>
      <c r="B32" s="27" t="s">
        <v>223</v>
      </c>
      <c r="C32" s="17" t="s">
        <v>146</v>
      </c>
      <c r="D32" s="18">
        <v>15</v>
      </c>
      <c r="E32" s="19">
        <v>600</v>
      </c>
      <c r="F32" s="71"/>
      <c r="G32" s="71"/>
      <c r="H32" s="7"/>
      <c r="I32" s="8" t="str">
        <f t="shared" si="0"/>
        <v/>
      </c>
    </row>
    <row r="33" spans="1:9">
      <c r="A33" s="64" t="s">
        <v>636</v>
      </c>
      <c r="B33" s="65"/>
      <c r="C33" s="65"/>
      <c r="D33" s="65"/>
      <c r="E33" s="65"/>
      <c r="F33" s="65"/>
      <c r="G33" s="65"/>
      <c r="H33" s="66"/>
      <c r="I33" s="3">
        <f>SUM(I2:I32)</f>
        <v>0</v>
      </c>
    </row>
    <row r="34" spans="1:9">
      <c r="A34" s="67" t="s">
        <v>637</v>
      </c>
      <c r="B34" s="67"/>
      <c r="C34" s="67"/>
      <c r="D34" s="67"/>
      <c r="E34" s="67"/>
      <c r="F34" s="67"/>
      <c r="G34" s="67"/>
      <c r="H34" s="67"/>
      <c r="I34" s="4">
        <f>I33*0.19</f>
        <v>0</v>
      </c>
    </row>
    <row r="35" spans="1:9">
      <c r="A35" s="67" t="s">
        <v>638</v>
      </c>
      <c r="B35" s="67"/>
      <c r="C35" s="67"/>
      <c r="D35" s="67"/>
      <c r="E35" s="67"/>
      <c r="F35" s="67"/>
      <c r="G35" s="67"/>
      <c r="H35" s="67"/>
      <c r="I35" s="4">
        <f>I33*1.19</f>
        <v>0</v>
      </c>
    </row>
    <row r="36" spans="1:9">
      <c r="A36" s="29"/>
    </row>
    <row r="37" spans="1:9">
      <c r="A37" s="29"/>
      <c r="B37" s="63" t="s">
        <v>667</v>
      </c>
      <c r="C37" s="63"/>
      <c r="D37" s="63"/>
      <c r="E37" s="63"/>
      <c r="F37" s="63"/>
      <c r="G37" s="63"/>
      <c r="H37" s="63"/>
      <c r="I37" s="63"/>
    </row>
    <row r="38" spans="1:9" ht="30.6" customHeight="1">
      <c r="A38" s="29"/>
      <c r="B38" s="62" t="s">
        <v>668</v>
      </c>
      <c r="C38" s="62"/>
      <c r="D38" s="62"/>
      <c r="E38" s="62"/>
      <c r="F38" s="62"/>
      <c r="G38" s="62"/>
      <c r="H38" s="62"/>
      <c r="I38" s="62"/>
    </row>
  </sheetData>
  <sheetProtection algorithmName="SHA-512" hashValue="B6p1jmtdnWx6VRR/H9/o40eVqacz59AUPD0M7Kjx6X4dyzYps7HM6RtJY8P6B8r5UAiYhwzgbJO5YXHhxV4w9Q==" saltValue="Lr+vXz4+OYxC2ht4LIN/1w==" spinCount="100000" sheet="1" objects="1" scenarios="1"/>
  <mergeCells count="5">
    <mergeCell ref="A33:H33"/>
    <mergeCell ref="A34:H34"/>
    <mergeCell ref="A35:H35"/>
    <mergeCell ref="B37:I37"/>
    <mergeCell ref="B38:I38"/>
  </mergeCells>
  <conditionalFormatting sqref="H1:I1">
    <cfRule type="cellIs" dxfId="42" priority="4" stopIfTrue="1" operator="greaterThan">
      <formula>0</formula>
    </cfRule>
  </conditionalFormatting>
  <conditionalFormatting sqref="I2:I32">
    <cfRule type="cellIs" dxfId="41" priority="3" stopIfTrue="1" operator="greaterThan">
      <formula>0</formula>
    </cfRule>
  </conditionalFormatting>
  <conditionalFormatting sqref="F2:H32">
    <cfRule type="cellIs" dxfId="40" priority="2" stopIfTrue="1" operator="greaterThan">
      <formula>0</formula>
    </cfRule>
  </conditionalFormatting>
  <conditionalFormatting sqref="F2:H32">
    <cfRule type="expression" dxfId="39" priority="1">
      <formula>ISBLANK(F2)</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B71A2-7A47-44D0-B378-6F0EE97C2FCB}">
  <dimension ref="A1:I83"/>
  <sheetViews>
    <sheetView workbookViewId="0">
      <pane ySplit="1" topLeftCell="A2" activePane="bottomLeft" state="frozen"/>
      <selection pane="bottomLeft" activeCell="D19" sqref="D19"/>
    </sheetView>
  </sheetViews>
  <sheetFormatPr baseColWidth="10" defaultRowHeight="13.8"/>
  <cols>
    <col min="1" max="1" width="3.69921875" style="15" customWidth="1"/>
    <col min="2" max="2" width="45.69921875" style="15" customWidth="1"/>
    <col min="3" max="4" width="11.69921875" style="15" customWidth="1"/>
    <col min="5" max="5" width="11.69921875" style="30" customWidth="1"/>
    <col min="6" max="7" width="15.69921875" style="15" customWidth="1"/>
    <col min="8" max="8" width="11.69921875" style="15" customWidth="1"/>
    <col min="9" max="9" width="11.796875" style="15" customWidth="1"/>
    <col min="10" max="16384" width="11.19921875" style="15"/>
  </cols>
  <sheetData>
    <row r="1" spans="1:9" ht="30.6">
      <c r="A1" s="13" t="s">
        <v>0</v>
      </c>
      <c r="B1" s="11" t="s">
        <v>1</v>
      </c>
      <c r="C1" s="12" t="s">
        <v>2</v>
      </c>
      <c r="D1" s="13" t="s">
        <v>3</v>
      </c>
      <c r="E1" s="12" t="s">
        <v>4</v>
      </c>
      <c r="F1" s="14" t="s">
        <v>5</v>
      </c>
      <c r="G1" s="14" t="s">
        <v>6</v>
      </c>
      <c r="H1" s="1" t="s">
        <v>666</v>
      </c>
      <c r="I1" s="1" t="s">
        <v>7</v>
      </c>
    </row>
    <row r="2" spans="1:9" ht="40.799999999999997">
      <c r="A2" s="16">
        <v>475</v>
      </c>
      <c r="B2" s="27" t="s">
        <v>348</v>
      </c>
      <c r="C2" s="17" t="s">
        <v>18</v>
      </c>
      <c r="D2" s="18">
        <v>1</v>
      </c>
      <c r="E2" s="19">
        <v>60</v>
      </c>
      <c r="F2" s="71"/>
      <c r="G2" s="71"/>
      <c r="H2" s="7"/>
      <c r="I2" s="8" t="str">
        <f t="shared" ref="I2:I65" si="0">IF(H2="","",E2*H2)</f>
        <v/>
      </c>
    </row>
    <row r="3" spans="1:9">
      <c r="A3" s="31">
        <v>476</v>
      </c>
      <c r="B3" s="55" t="s">
        <v>349</v>
      </c>
      <c r="C3" s="23" t="s">
        <v>9</v>
      </c>
      <c r="D3" s="24">
        <v>1</v>
      </c>
      <c r="E3" s="25">
        <v>30</v>
      </c>
      <c r="F3" s="71"/>
      <c r="G3" s="71"/>
      <c r="H3" s="7"/>
      <c r="I3" s="2" t="str">
        <f t="shared" si="0"/>
        <v/>
      </c>
    </row>
    <row r="4" spans="1:9">
      <c r="A4" s="31">
        <v>477</v>
      </c>
      <c r="B4" s="56"/>
      <c r="C4" s="23" t="s">
        <v>16</v>
      </c>
      <c r="D4" s="24">
        <v>1</v>
      </c>
      <c r="E4" s="25">
        <v>30</v>
      </c>
      <c r="F4" s="71"/>
      <c r="G4" s="71"/>
      <c r="H4" s="7"/>
      <c r="I4" s="2" t="str">
        <f t="shared" si="0"/>
        <v/>
      </c>
    </row>
    <row r="5" spans="1:9">
      <c r="A5" s="31">
        <v>478</v>
      </c>
      <c r="B5" s="57"/>
      <c r="C5" s="23" t="s">
        <v>18</v>
      </c>
      <c r="D5" s="24">
        <v>1</v>
      </c>
      <c r="E5" s="25">
        <v>30</v>
      </c>
      <c r="F5" s="71"/>
      <c r="G5" s="71"/>
      <c r="H5" s="7"/>
      <c r="I5" s="2" t="str">
        <f t="shared" si="0"/>
        <v/>
      </c>
    </row>
    <row r="6" spans="1:9" ht="30.6" customHeight="1">
      <c r="A6" s="16">
        <v>479</v>
      </c>
      <c r="B6" s="27" t="s">
        <v>350</v>
      </c>
      <c r="C6" s="17"/>
      <c r="D6" s="18">
        <v>1</v>
      </c>
      <c r="E6" s="19">
        <v>5</v>
      </c>
      <c r="F6" s="71"/>
      <c r="G6" s="71"/>
      <c r="H6" s="7"/>
      <c r="I6" s="8" t="str">
        <f t="shared" si="0"/>
        <v/>
      </c>
    </row>
    <row r="7" spans="1:9" ht="30.6" customHeight="1">
      <c r="A7" s="31">
        <v>480</v>
      </c>
      <c r="B7" s="22" t="s">
        <v>351</v>
      </c>
      <c r="C7" s="23"/>
      <c r="D7" s="24">
        <v>1</v>
      </c>
      <c r="E7" s="25">
        <v>60</v>
      </c>
      <c r="F7" s="71"/>
      <c r="G7" s="71"/>
      <c r="H7" s="7"/>
      <c r="I7" s="2" t="str">
        <f t="shared" si="0"/>
        <v/>
      </c>
    </row>
    <row r="8" spans="1:9" ht="13.95" customHeight="1">
      <c r="A8" s="16">
        <v>481</v>
      </c>
      <c r="B8" s="53" t="s">
        <v>352</v>
      </c>
      <c r="C8" s="35" t="s">
        <v>353</v>
      </c>
      <c r="D8" s="18">
        <v>1000</v>
      </c>
      <c r="E8" s="19">
        <v>25</v>
      </c>
      <c r="F8" s="71"/>
      <c r="G8" s="71"/>
      <c r="H8" s="7"/>
      <c r="I8" s="8" t="str">
        <f t="shared" si="0"/>
        <v/>
      </c>
    </row>
    <row r="9" spans="1:9" ht="13.95" customHeight="1">
      <c r="A9" s="16">
        <v>482</v>
      </c>
      <c r="B9" s="58"/>
      <c r="C9" s="17" t="s">
        <v>354</v>
      </c>
      <c r="D9" s="18">
        <v>1000</v>
      </c>
      <c r="E9" s="19">
        <v>400</v>
      </c>
      <c r="F9" s="71"/>
      <c r="G9" s="71"/>
      <c r="H9" s="7"/>
      <c r="I9" s="8" t="str">
        <f t="shared" si="0"/>
        <v/>
      </c>
    </row>
    <row r="10" spans="1:9" ht="13.95" customHeight="1">
      <c r="A10" s="16">
        <v>483</v>
      </c>
      <c r="B10" s="58"/>
      <c r="C10" s="17" t="s">
        <v>355</v>
      </c>
      <c r="D10" s="18">
        <v>1000</v>
      </c>
      <c r="E10" s="19">
        <v>100</v>
      </c>
      <c r="F10" s="71"/>
      <c r="G10" s="71"/>
      <c r="H10" s="7"/>
      <c r="I10" s="8" t="str">
        <f t="shared" si="0"/>
        <v/>
      </c>
    </row>
    <row r="11" spans="1:9" ht="13.95" customHeight="1">
      <c r="A11" s="16">
        <v>484</v>
      </c>
      <c r="B11" s="58"/>
      <c r="C11" s="17" t="s">
        <v>356</v>
      </c>
      <c r="D11" s="18">
        <v>1000</v>
      </c>
      <c r="E11" s="19">
        <v>50</v>
      </c>
      <c r="F11" s="71"/>
      <c r="G11" s="71"/>
      <c r="H11" s="7"/>
      <c r="I11" s="8" t="str">
        <f t="shared" si="0"/>
        <v/>
      </c>
    </row>
    <row r="12" spans="1:9" ht="13.95" customHeight="1">
      <c r="A12" s="16">
        <v>485</v>
      </c>
      <c r="B12" s="58"/>
      <c r="C12" s="17" t="s">
        <v>357</v>
      </c>
      <c r="D12" s="18">
        <v>1000</v>
      </c>
      <c r="E12" s="19">
        <v>25</v>
      </c>
      <c r="F12" s="71"/>
      <c r="G12" s="71"/>
      <c r="H12" s="7"/>
      <c r="I12" s="8" t="str">
        <f t="shared" si="0"/>
        <v/>
      </c>
    </row>
    <row r="13" spans="1:9" ht="13.95" customHeight="1">
      <c r="A13" s="16">
        <v>486</v>
      </c>
      <c r="B13" s="54"/>
      <c r="C13" s="17" t="s">
        <v>358</v>
      </c>
      <c r="D13" s="18">
        <v>1000</v>
      </c>
      <c r="E13" s="19">
        <v>25</v>
      </c>
      <c r="F13" s="71"/>
      <c r="G13" s="71"/>
      <c r="H13" s="7"/>
      <c r="I13" s="8" t="str">
        <f t="shared" si="0"/>
        <v/>
      </c>
    </row>
    <row r="14" spans="1:9">
      <c r="A14" s="31">
        <v>487</v>
      </c>
      <c r="B14" s="36" t="s">
        <v>359</v>
      </c>
      <c r="C14" s="23"/>
      <c r="D14" s="24">
        <v>1</v>
      </c>
      <c r="E14" s="25">
        <v>10</v>
      </c>
      <c r="F14" s="71"/>
      <c r="G14" s="71"/>
      <c r="H14" s="7"/>
      <c r="I14" s="2" t="str">
        <f t="shared" si="0"/>
        <v/>
      </c>
    </row>
    <row r="15" spans="1:9">
      <c r="A15" s="16">
        <v>488</v>
      </c>
      <c r="B15" s="27" t="s">
        <v>360</v>
      </c>
      <c r="C15" s="17"/>
      <c r="D15" s="18">
        <v>1</v>
      </c>
      <c r="E15" s="19">
        <v>10</v>
      </c>
      <c r="F15" s="71"/>
      <c r="G15" s="71"/>
      <c r="H15" s="7"/>
      <c r="I15" s="8" t="str">
        <f t="shared" si="0"/>
        <v/>
      </c>
    </row>
    <row r="16" spans="1:9" ht="40.799999999999997" customHeight="1">
      <c r="A16" s="31">
        <v>489</v>
      </c>
      <c r="B16" s="22" t="s">
        <v>361</v>
      </c>
      <c r="C16" s="23" t="s">
        <v>18</v>
      </c>
      <c r="D16" s="24">
        <v>1</v>
      </c>
      <c r="E16" s="25">
        <v>10</v>
      </c>
      <c r="F16" s="71"/>
      <c r="G16" s="71"/>
      <c r="H16" s="7"/>
      <c r="I16" s="2" t="str">
        <f t="shared" si="0"/>
        <v/>
      </c>
    </row>
    <row r="17" spans="1:9" ht="40.799999999999997" customHeight="1">
      <c r="A17" s="16">
        <v>490</v>
      </c>
      <c r="B17" s="27" t="s">
        <v>362</v>
      </c>
      <c r="C17" s="17"/>
      <c r="D17" s="18">
        <v>1</v>
      </c>
      <c r="E17" s="19">
        <v>40</v>
      </c>
      <c r="F17" s="71"/>
      <c r="G17" s="71"/>
      <c r="H17" s="7"/>
      <c r="I17" s="8" t="str">
        <f t="shared" si="0"/>
        <v/>
      </c>
    </row>
    <row r="18" spans="1:9" ht="40.799999999999997" customHeight="1">
      <c r="A18" s="31">
        <v>491</v>
      </c>
      <c r="B18" s="36" t="s">
        <v>363</v>
      </c>
      <c r="C18" s="23"/>
      <c r="D18" s="24">
        <v>1</v>
      </c>
      <c r="E18" s="25">
        <v>10</v>
      </c>
      <c r="F18" s="71"/>
      <c r="G18" s="71"/>
      <c r="H18" s="7"/>
      <c r="I18" s="2" t="str">
        <f t="shared" si="0"/>
        <v/>
      </c>
    </row>
    <row r="19" spans="1:9" ht="40.799999999999997" customHeight="1">
      <c r="A19" s="16">
        <v>492</v>
      </c>
      <c r="B19" s="27" t="s">
        <v>661</v>
      </c>
      <c r="C19" s="17"/>
      <c r="D19" s="18">
        <v>1</v>
      </c>
      <c r="E19" s="19">
        <v>10</v>
      </c>
      <c r="F19" s="71"/>
      <c r="G19" s="71"/>
      <c r="H19" s="7"/>
      <c r="I19" s="8" t="str">
        <f t="shared" si="0"/>
        <v/>
      </c>
    </row>
    <row r="20" spans="1:9" ht="40.799999999999997" customHeight="1">
      <c r="A20" s="31">
        <v>493</v>
      </c>
      <c r="B20" s="36" t="s">
        <v>364</v>
      </c>
      <c r="C20" s="23"/>
      <c r="D20" s="24">
        <v>1</v>
      </c>
      <c r="E20" s="25">
        <v>30</v>
      </c>
      <c r="F20" s="71"/>
      <c r="G20" s="71"/>
      <c r="H20" s="7"/>
      <c r="I20" s="2" t="str">
        <f t="shared" si="0"/>
        <v/>
      </c>
    </row>
    <row r="21" spans="1:9" ht="40.799999999999997" customHeight="1">
      <c r="A21" s="16">
        <v>494</v>
      </c>
      <c r="B21" s="27" t="s">
        <v>365</v>
      </c>
      <c r="C21" s="17"/>
      <c r="D21" s="18">
        <v>1</v>
      </c>
      <c r="E21" s="19">
        <v>10</v>
      </c>
      <c r="F21" s="71"/>
      <c r="G21" s="71"/>
      <c r="H21" s="7"/>
      <c r="I21" s="8" t="str">
        <f t="shared" si="0"/>
        <v/>
      </c>
    </row>
    <row r="22" spans="1:9" ht="40.799999999999997" customHeight="1">
      <c r="A22" s="31">
        <v>495</v>
      </c>
      <c r="B22" s="36" t="s">
        <v>366</v>
      </c>
      <c r="C22" s="23"/>
      <c r="D22" s="24">
        <v>1</v>
      </c>
      <c r="E22" s="25">
        <v>10</v>
      </c>
      <c r="F22" s="71"/>
      <c r="G22" s="71"/>
      <c r="H22" s="7"/>
      <c r="I22" s="2" t="str">
        <f t="shared" si="0"/>
        <v/>
      </c>
    </row>
    <row r="23" spans="1:9" ht="40.799999999999997" customHeight="1">
      <c r="A23" s="16">
        <v>496</v>
      </c>
      <c r="B23" s="37" t="s">
        <v>367</v>
      </c>
      <c r="C23" s="17"/>
      <c r="D23" s="18">
        <v>1</v>
      </c>
      <c r="E23" s="19">
        <v>10</v>
      </c>
      <c r="F23" s="71"/>
      <c r="G23" s="71"/>
      <c r="H23" s="7"/>
      <c r="I23" s="8" t="str">
        <f t="shared" si="0"/>
        <v/>
      </c>
    </row>
    <row r="24" spans="1:9">
      <c r="A24" s="31">
        <v>497</v>
      </c>
      <c r="B24" s="68" t="s">
        <v>656</v>
      </c>
      <c r="C24" s="23" t="s">
        <v>368</v>
      </c>
      <c r="D24" s="24">
        <v>1</v>
      </c>
      <c r="E24" s="25">
        <v>10</v>
      </c>
      <c r="F24" s="71"/>
      <c r="G24" s="71"/>
      <c r="H24" s="7"/>
      <c r="I24" s="2" t="str">
        <f t="shared" si="0"/>
        <v/>
      </c>
    </row>
    <row r="25" spans="1:9">
      <c r="A25" s="31">
        <v>498</v>
      </c>
      <c r="B25" s="69"/>
      <c r="C25" s="23" t="s">
        <v>9</v>
      </c>
      <c r="D25" s="24">
        <v>1</v>
      </c>
      <c r="E25" s="25">
        <v>20</v>
      </c>
      <c r="F25" s="71"/>
      <c r="G25" s="71"/>
      <c r="H25" s="7"/>
      <c r="I25" s="2" t="str">
        <f t="shared" si="0"/>
        <v/>
      </c>
    </row>
    <row r="26" spans="1:9">
      <c r="A26" s="31">
        <v>499</v>
      </c>
      <c r="B26" s="69"/>
      <c r="C26" s="23" t="s">
        <v>13</v>
      </c>
      <c r="D26" s="24">
        <v>1</v>
      </c>
      <c r="E26" s="25">
        <v>10</v>
      </c>
      <c r="F26" s="71"/>
      <c r="G26" s="71"/>
      <c r="H26" s="7"/>
      <c r="I26" s="2" t="str">
        <f t="shared" si="0"/>
        <v/>
      </c>
    </row>
    <row r="27" spans="1:9">
      <c r="A27" s="31">
        <v>500</v>
      </c>
      <c r="B27" s="70"/>
      <c r="C27" s="23" t="s">
        <v>258</v>
      </c>
      <c r="D27" s="24">
        <v>1</v>
      </c>
      <c r="E27" s="25">
        <v>10</v>
      </c>
      <c r="F27" s="71"/>
      <c r="G27" s="71"/>
      <c r="H27" s="7"/>
      <c r="I27" s="2" t="str">
        <f t="shared" si="0"/>
        <v/>
      </c>
    </row>
    <row r="28" spans="1:9">
      <c r="A28" s="16">
        <v>501</v>
      </c>
      <c r="B28" s="53" t="s">
        <v>369</v>
      </c>
      <c r="C28" s="17" t="s">
        <v>9</v>
      </c>
      <c r="D28" s="18">
        <v>1</v>
      </c>
      <c r="E28" s="19">
        <v>20</v>
      </c>
      <c r="F28" s="71"/>
      <c r="G28" s="71"/>
      <c r="H28" s="7"/>
      <c r="I28" s="8" t="str">
        <f t="shared" si="0"/>
        <v/>
      </c>
    </row>
    <row r="29" spans="1:9">
      <c r="A29" s="16">
        <v>502</v>
      </c>
      <c r="B29" s="58"/>
      <c r="C29" s="17" t="s">
        <v>13</v>
      </c>
      <c r="D29" s="18">
        <v>1</v>
      </c>
      <c r="E29" s="19">
        <v>10</v>
      </c>
      <c r="F29" s="71"/>
      <c r="G29" s="71"/>
      <c r="H29" s="7"/>
      <c r="I29" s="8" t="str">
        <f t="shared" si="0"/>
        <v/>
      </c>
    </row>
    <row r="30" spans="1:9">
      <c r="A30" s="16">
        <v>503</v>
      </c>
      <c r="B30" s="58"/>
      <c r="C30" s="17" t="s">
        <v>18</v>
      </c>
      <c r="D30" s="18">
        <v>1</v>
      </c>
      <c r="E30" s="19">
        <v>20</v>
      </c>
      <c r="F30" s="71"/>
      <c r="G30" s="71"/>
      <c r="H30" s="7"/>
      <c r="I30" s="8" t="str">
        <f t="shared" si="0"/>
        <v/>
      </c>
    </row>
    <row r="31" spans="1:9">
      <c r="A31" s="16">
        <v>504</v>
      </c>
      <c r="B31" s="54"/>
      <c r="C31" s="17" t="s">
        <v>258</v>
      </c>
      <c r="D31" s="18">
        <v>1</v>
      </c>
      <c r="E31" s="19">
        <v>10</v>
      </c>
      <c r="F31" s="71"/>
      <c r="G31" s="71"/>
      <c r="H31" s="7"/>
      <c r="I31" s="8" t="str">
        <f t="shared" si="0"/>
        <v/>
      </c>
    </row>
    <row r="32" spans="1:9">
      <c r="A32" s="31">
        <v>505</v>
      </c>
      <c r="B32" s="55" t="s">
        <v>370</v>
      </c>
      <c r="C32" s="23" t="s">
        <v>371</v>
      </c>
      <c r="D32" s="24">
        <v>1</v>
      </c>
      <c r="E32" s="25">
        <v>30</v>
      </c>
      <c r="F32" s="71"/>
      <c r="G32" s="71"/>
      <c r="H32" s="7"/>
      <c r="I32" s="2" t="str">
        <f t="shared" si="0"/>
        <v/>
      </c>
    </row>
    <row r="33" spans="1:9">
      <c r="A33" s="31">
        <v>506</v>
      </c>
      <c r="B33" s="56"/>
      <c r="C33" s="23" t="s">
        <v>372</v>
      </c>
      <c r="D33" s="24">
        <v>1</v>
      </c>
      <c r="E33" s="25">
        <v>90</v>
      </c>
      <c r="F33" s="71"/>
      <c r="G33" s="71"/>
      <c r="H33" s="7"/>
      <c r="I33" s="2" t="str">
        <f t="shared" si="0"/>
        <v/>
      </c>
    </row>
    <row r="34" spans="1:9">
      <c r="A34" s="31">
        <v>507</v>
      </c>
      <c r="B34" s="57"/>
      <c r="C34" s="23" t="s">
        <v>373</v>
      </c>
      <c r="D34" s="24">
        <v>1</v>
      </c>
      <c r="E34" s="25">
        <v>60</v>
      </c>
      <c r="F34" s="71"/>
      <c r="G34" s="71"/>
      <c r="H34" s="7"/>
      <c r="I34" s="2" t="str">
        <f t="shared" si="0"/>
        <v/>
      </c>
    </row>
    <row r="35" spans="1:9" ht="20.399999999999999">
      <c r="A35" s="16">
        <v>508</v>
      </c>
      <c r="B35" s="27" t="s">
        <v>374</v>
      </c>
      <c r="C35" s="17"/>
      <c r="D35" s="18">
        <v>1</v>
      </c>
      <c r="E35" s="19">
        <v>20</v>
      </c>
      <c r="F35" s="71"/>
      <c r="G35" s="71"/>
      <c r="H35" s="7"/>
      <c r="I35" s="8" t="str">
        <f t="shared" si="0"/>
        <v/>
      </c>
    </row>
    <row r="36" spans="1:9">
      <c r="A36" s="31">
        <v>509</v>
      </c>
      <c r="B36" s="55" t="s">
        <v>375</v>
      </c>
      <c r="C36" s="23" t="s">
        <v>376</v>
      </c>
      <c r="D36" s="24">
        <v>1</v>
      </c>
      <c r="E36" s="25">
        <v>70</v>
      </c>
      <c r="F36" s="71"/>
      <c r="G36" s="71"/>
      <c r="H36" s="7"/>
      <c r="I36" s="2" t="str">
        <f t="shared" si="0"/>
        <v/>
      </c>
    </row>
    <row r="37" spans="1:9">
      <c r="A37" s="31">
        <v>510</v>
      </c>
      <c r="B37" s="56"/>
      <c r="C37" s="23" t="s">
        <v>377</v>
      </c>
      <c r="D37" s="24">
        <v>1</v>
      </c>
      <c r="E37" s="25">
        <v>50</v>
      </c>
      <c r="F37" s="71"/>
      <c r="G37" s="71"/>
      <c r="H37" s="7"/>
      <c r="I37" s="2" t="str">
        <f t="shared" si="0"/>
        <v/>
      </c>
    </row>
    <row r="38" spans="1:9">
      <c r="A38" s="31">
        <v>511</v>
      </c>
      <c r="B38" s="57"/>
      <c r="C38" s="23" t="s">
        <v>378</v>
      </c>
      <c r="D38" s="24">
        <v>1</v>
      </c>
      <c r="E38" s="25">
        <v>10</v>
      </c>
      <c r="F38" s="71"/>
      <c r="G38" s="71"/>
      <c r="H38" s="7"/>
      <c r="I38" s="2" t="str">
        <f t="shared" si="0"/>
        <v/>
      </c>
    </row>
    <row r="39" spans="1:9">
      <c r="A39" s="16">
        <v>512</v>
      </c>
      <c r="B39" s="27" t="s">
        <v>379</v>
      </c>
      <c r="C39" s="17" t="s">
        <v>377</v>
      </c>
      <c r="D39" s="18">
        <v>1</v>
      </c>
      <c r="E39" s="19">
        <v>10</v>
      </c>
      <c r="F39" s="71"/>
      <c r="G39" s="71"/>
      <c r="H39" s="7"/>
      <c r="I39" s="8" t="str">
        <f t="shared" si="0"/>
        <v/>
      </c>
    </row>
    <row r="40" spans="1:9" ht="15" customHeight="1">
      <c r="A40" s="31">
        <v>513</v>
      </c>
      <c r="B40" s="55" t="s">
        <v>380</v>
      </c>
      <c r="C40" s="23" t="s">
        <v>18</v>
      </c>
      <c r="D40" s="24">
        <v>12</v>
      </c>
      <c r="E40" s="25">
        <v>30</v>
      </c>
      <c r="F40" s="71"/>
      <c r="G40" s="71"/>
      <c r="H40" s="7"/>
      <c r="I40" s="2" t="str">
        <f t="shared" si="0"/>
        <v/>
      </c>
    </row>
    <row r="41" spans="1:9" ht="15" customHeight="1">
      <c r="A41" s="31">
        <v>514</v>
      </c>
      <c r="B41" s="57"/>
      <c r="C41" s="23" t="s">
        <v>56</v>
      </c>
      <c r="D41" s="24">
        <v>12</v>
      </c>
      <c r="E41" s="25">
        <v>20</v>
      </c>
      <c r="F41" s="71"/>
      <c r="G41" s="71"/>
      <c r="H41" s="7"/>
      <c r="I41" s="2" t="str">
        <f t="shared" si="0"/>
        <v/>
      </c>
    </row>
    <row r="42" spans="1:9" ht="30.6">
      <c r="A42" s="16">
        <v>515</v>
      </c>
      <c r="B42" s="27" t="s">
        <v>381</v>
      </c>
      <c r="C42" s="17" t="s">
        <v>18</v>
      </c>
      <c r="D42" s="18">
        <v>12</v>
      </c>
      <c r="E42" s="19">
        <v>40</v>
      </c>
      <c r="F42" s="71"/>
      <c r="G42" s="71"/>
      <c r="H42" s="7"/>
      <c r="I42" s="8" t="str">
        <f t="shared" si="0"/>
        <v/>
      </c>
    </row>
    <row r="43" spans="1:9" ht="30.6">
      <c r="A43" s="31">
        <v>516</v>
      </c>
      <c r="B43" s="22" t="s">
        <v>382</v>
      </c>
      <c r="C43" s="23" t="s">
        <v>18</v>
      </c>
      <c r="D43" s="24">
        <v>12</v>
      </c>
      <c r="E43" s="25">
        <v>30</v>
      </c>
      <c r="F43" s="71"/>
      <c r="G43" s="71"/>
      <c r="H43" s="7"/>
      <c r="I43" s="2" t="str">
        <f t="shared" si="0"/>
        <v/>
      </c>
    </row>
    <row r="44" spans="1:9" ht="20.399999999999999" customHeight="1">
      <c r="A44" s="16">
        <v>517</v>
      </c>
      <c r="B44" s="27" t="s">
        <v>385</v>
      </c>
      <c r="C44" s="17"/>
      <c r="D44" s="18">
        <v>100</v>
      </c>
      <c r="E44" s="19">
        <v>20</v>
      </c>
      <c r="F44" s="71"/>
      <c r="G44" s="71"/>
      <c r="H44" s="7"/>
      <c r="I44" s="8" t="str">
        <f t="shared" si="0"/>
        <v/>
      </c>
    </row>
    <row r="45" spans="1:9" ht="20.399999999999999" customHeight="1">
      <c r="A45" s="31">
        <v>518</v>
      </c>
      <c r="B45" s="22" t="s">
        <v>386</v>
      </c>
      <c r="C45" s="23"/>
      <c r="D45" s="24">
        <v>100</v>
      </c>
      <c r="E45" s="25">
        <v>40</v>
      </c>
      <c r="F45" s="71"/>
      <c r="G45" s="71"/>
      <c r="H45" s="7"/>
      <c r="I45" s="2" t="str">
        <f t="shared" si="0"/>
        <v/>
      </c>
    </row>
    <row r="46" spans="1:9" ht="20.399999999999999" customHeight="1">
      <c r="A46" s="16">
        <v>519</v>
      </c>
      <c r="B46" s="27" t="s">
        <v>387</v>
      </c>
      <c r="C46" s="17"/>
      <c r="D46" s="18">
        <v>1000</v>
      </c>
      <c r="E46" s="19">
        <v>50</v>
      </c>
      <c r="F46" s="71"/>
      <c r="G46" s="71"/>
      <c r="H46" s="7"/>
      <c r="I46" s="8" t="str">
        <f t="shared" si="0"/>
        <v/>
      </c>
    </row>
    <row r="47" spans="1:9" ht="20.399999999999999" customHeight="1">
      <c r="A47" s="31">
        <v>520</v>
      </c>
      <c r="B47" s="22" t="s">
        <v>388</v>
      </c>
      <c r="C47" s="23"/>
      <c r="D47" s="24">
        <v>100</v>
      </c>
      <c r="E47" s="25">
        <v>40</v>
      </c>
      <c r="F47" s="71"/>
      <c r="G47" s="71"/>
      <c r="H47" s="7"/>
      <c r="I47" s="2" t="str">
        <f t="shared" si="0"/>
        <v/>
      </c>
    </row>
    <row r="48" spans="1:9" ht="20.399999999999999" customHeight="1">
      <c r="A48" s="16">
        <v>521</v>
      </c>
      <c r="B48" s="27" t="s">
        <v>389</v>
      </c>
      <c r="C48" s="17"/>
      <c r="D48" s="18">
        <v>100</v>
      </c>
      <c r="E48" s="19">
        <v>10</v>
      </c>
      <c r="F48" s="71"/>
      <c r="G48" s="71"/>
      <c r="H48" s="7"/>
      <c r="I48" s="8" t="str">
        <f t="shared" si="0"/>
        <v/>
      </c>
    </row>
    <row r="49" spans="1:9" ht="20.399999999999999" customHeight="1">
      <c r="A49" s="31">
        <v>522</v>
      </c>
      <c r="B49" s="22" t="s">
        <v>390</v>
      </c>
      <c r="C49" s="23"/>
      <c r="D49" s="24">
        <v>100</v>
      </c>
      <c r="E49" s="25">
        <v>10</v>
      </c>
      <c r="F49" s="71"/>
      <c r="G49" s="71"/>
      <c r="H49" s="7"/>
      <c r="I49" s="2" t="str">
        <f t="shared" si="0"/>
        <v/>
      </c>
    </row>
    <row r="50" spans="1:9">
      <c r="A50" s="16">
        <v>523</v>
      </c>
      <c r="B50" s="53" t="s">
        <v>391</v>
      </c>
      <c r="C50" s="17" t="s">
        <v>9</v>
      </c>
      <c r="D50" s="18">
        <v>1</v>
      </c>
      <c r="E50" s="19">
        <v>100</v>
      </c>
      <c r="F50" s="71"/>
      <c r="G50" s="71"/>
      <c r="H50" s="7"/>
      <c r="I50" s="8" t="str">
        <f t="shared" si="0"/>
        <v/>
      </c>
    </row>
    <row r="51" spans="1:9">
      <c r="A51" s="16">
        <v>524</v>
      </c>
      <c r="B51" s="58"/>
      <c r="C51" s="17" t="s">
        <v>11</v>
      </c>
      <c r="D51" s="18">
        <v>1</v>
      </c>
      <c r="E51" s="19">
        <v>75</v>
      </c>
      <c r="F51" s="71"/>
      <c r="G51" s="71"/>
      <c r="H51" s="7"/>
      <c r="I51" s="8" t="str">
        <f t="shared" si="0"/>
        <v/>
      </c>
    </row>
    <row r="52" spans="1:9">
      <c r="A52" s="16">
        <v>525</v>
      </c>
      <c r="B52" s="58"/>
      <c r="C52" s="17" t="s">
        <v>13</v>
      </c>
      <c r="D52" s="18">
        <v>1</v>
      </c>
      <c r="E52" s="19">
        <v>50</v>
      </c>
      <c r="F52" s="71"/>
      <c r="G52" s="71"/>
      <c r="H52" s="7"/>
      <c r="I52" s="8" t="str">
        <f t="shared" si="0"/>
        <v/>
      </c>
    </row>
    <row r="53" spans="1:9">
      <c r="A53" s="16">
        <v>526</v>
      </c>
      <c r="B53" s="54"/>
      <c r="C53" s="17" t="s">
        <v>18</v>
      </c>
      <c r="D53" s="18">
        <v>1</v>
      </c>
      <c r="E53" s="19">
        <v>75</v>
      </c>
      <c r="F53" s="71"/>
      <c r="G53" s="71"/>
      <c r="H53" s="7"/>
      <c r="I53" s="8" t="str">
        <f t="shared" si="0"/>
        <v/>
      </c>
    </row>
    <row r="54" spans="1:9">
      <c r="A54" s="31">
        <v>527</v>
      </c>
      <c r="B54" s="55" t="s">
        <v>392</v>
      </c>
      <c r="C54" s="23" t="s">
        <v>9</v>
      </c>
      <c r="D54" s="24">
        <v>1</v>
      </c>
      <c r="E54" s="25">
        <v>25</v>
      </c>
      <c r="F54" s="71"/>
      <c r="G54" s="71"/>
      <c r="H54" s="7"/>
      <c r="I54" s="2" t="str">
        <f t="shared" si="0"/>
        <v/>
      </c>
    </row>
    <row r="55" spans="1:9">
      <c r="A55" s="31">
        <v>528</v>
      </c>
      <c r="B55" s="56"/>
      <c r="C55" s="23" t="s">
        <v>16</v>
      </c>
      <c r="D55" s="24">
        <v>1</v>
      </c>
      <c r="E55" s="25">
        <v>25</v>
      </c>
      <c r="F55" s="71"/>
      <c r="G55" s="71"/>
      <c r="H55" s="7"/>
      <c r="I55" s="2" t="str">
        <f t="shared" si="0"/>
        <v/>
      </c>
    </row>
    <row r="56" spans="1:9">
      <c r="A56" s="31">
        <v>529</v>
      </c>
      <c r="B56" s="56"/>
      <c r="C56" s="23" t="s">
        <v>11</v>
      </c>
      <c r="D56" s="24">
        <v>1</v>
      </c>
      <c r="E56" s="25">
        <v>25</v>
      </c>
      <c r="F56" s="71"/>
      <c r="G56" s="71"/>
      <c r="H56" s="7"/>
      <c r="I56" s="2" t="str">
        <f t="shared" si="0"/>
        <v/>
      </c>
    </row>
    <row r="57" spans="1:9">
      <c r="A57" s="31">
        <v>530</v>
      </c>
      <c r="B57" s="56"/>
      <c r="C57" s="23" t="s">
        <v>13</v>
      </c>
      <c r="D57" s="24">
        <v>1</v>
      </c>
      <c r="E57" s="25">
        <v>25</v>
      </c>
      <c r="F57" s="71"/>
      <c r="G57" s="71"/>
      <c r="H57" s="7"/>
      <c r="I57" s="2" t="str">
        <f t="shared" si="0"/>
        <v/>
      </c>
    </row>
    <row r="58" spans="1:9">
      <c r="A58" s="31">
        <v>531</v>
      </c>
      <c r="B58" s="57"/>
      <c r="C58" s="23" t="s">
        <v>18</v>
      </c>
      <c r="D58" s="24">
        <v>1</v>
      </c>
      <c r="E58" s="25">
        <v>25</v>
      </c>
      <c r="F58" s="71"/>
      <c r="G58" s="71"/>
      <c r="H58" s="7"/>
      <c r="I58" s="2" t="str">
        <f t="shared" si="0"/>
        <v/>
      </c>
    </row>
    <row r="59" spans="1:9" ht="30.6" customHeight="1">
      <c r="A59" s="16">
        <v>532</v>
      </c>
      <c r="B59" s="27" t="s">
        <v>393</v>
      </c>
      <c r="C59" s="17" t="s">
        <v>59</v>
      </c>
      <c r="D59" s="18">
        <v>1</v>
      </c>
      <c r="E59" s="19">
        <v>60</v>
      </c>
      <c r="F59" s="71"/>
      <c r="G59" s="71"/>
      <c r="H59" s="7"/>
      <c r="I59" s="8" t="str">
        <f t="shared" si="0"/>
        <v/>
      </c>
    </row>
    <row r="60" spans="1:9">
      <c r="A60" s="31">
        <v>533</v>
      </c>
      <c r="B60" s="55" t="s">
        <v>394</v>
      </c>
      <c r="C60" s="23" t="s">
        <v>9</v>
      </c>
      <c r="D60" s="24">
        <v>1</v>
      </c>
      <c r="E60" s="25">
        <v>60</v>
      </c>
      <c r="F60" s="71"/>
      <c r="G60" s="71"/>
      <c r="H60" s="7"/>
      <c r="I60" s="2" t="str">
        <f t="shared" si="0"/>
        <v/>
      </c>
    </row>
    <row r="61" spans="1:9">
      <c r="A61" s="31">
        <v>534</v>
      </c>
      <c r="B61" s="56"/>
      <c r="C61" s="23" t="s">
        <v>16</v>
      </c>
      <c r="D61" s="24">
        <v>1</v>
      </c>
      <c r="E61" s="25">
        <v>50</v>
      </c>
      <c r="F61" s="71"/>
      <c r="G61" s="71"/>
      <c r="H61" s="7"/>
      <c r="I61" s="2" t="str">
        <f t="shared" si="0"/>
        <v/>
      </c>
    </row>
    <row r="62" spans="1:9">
      <c r="A62" s="31">
        <v>535</v>
      </c>
      <c r="B62" s="56"/>
      <c r="C62" s="23" t="s">
        <v>11</v>
      </c>
      <c r="D62" s="24">
        <v>1</v>
      </c>
      <c r="E62" s="25">
        <v>50</v>
      </c>
      <c r="F62" s="71"/>
      <c r="G62" s="71"/>
      <c r="H62" s="7"/>
      <c r="I62" s="2" t="str">
        <f t="shared" si="0"/>
        <v/>
      </c>
    </row>
    <row r="63" spans="1:9">
      <c r="A63" s="31">
        <v>536</v>
      </c>
      <c r="B63" s="56"/>
      <c r="C63" s="23" t="s">
        <v>13</v>
      </c>
      <c r="D63" s="24">
        <v>1</v>
      </c>
      <c r="E63" s="25">
        <v>50</v>
      </c>
      <c r="F63" s="71"/>
      <c r="G63" s="71"/>
      <c r="H63" s="7"/>
      <c r="I63" s="2" t="str">
        <f t="shared" si="0"/>
        <v/>
      </c>
    </row>
    <row r="64" spans="1:9">
      <c r="A64" s="31">
        <v>537</v>
      </c>
      <c r="B64" s="57"/>
      <c r="C64" s="23" t="s">
        <v>18</v>
      </c>
      <c r="D64" s="24">
        <v>1</v>
      </c>
      <c r="E64" s="25">
        <v>75</v>
      </c>
      <c r="F64" s="71"/>
      <c r="G64" s="71"/>
      <c r="H64" s="7"/>
      <c r="I64" s="2" t="str">
        <f t="shared" si="0"/>
        <v/>
      </c>
    </row>
    <row r="65" spans="1:9">
      <c r="A65" s="16">
        <v>538</v>
      </c>
      <c r="B65" s="53" t="s">
        <v>395</v>
      </c>
      <c r="C65" s="17" t="s">
        <v>9</v>
      </c>
      <c r="D65" s="18">
        <v>1</v>
      </c>
      <c r="E65" s="19">
        <v>20</v>
      </c>
      <c r="F65" s="71"/>
      <c r="G65" s="71"/>
      <c r="H65" s="7"/>
      <c r="I65" s="8" t="str">
        <f t="shared" si="0"/>
        <v/>
      </c>
    </row>
    <row r="66" spans="1:9">
      <c r="A66" s="16">
        <v>539</v>
      </c>
      <c r="B66" s="58"/>
      <c r="C66" s="17" t="s">
        <v>13</v>
      </c>
      <c r="D66" s="18">
        <v>1</v>
      </c>
      <c r="E66" s="19">
        <v>10</v>
      </c>
      <c r="F66" s="71"/>
      <c r="G66" s="71"/>
      <c r="H66" s="7"/>
      <c r="I66" s="8" t="str">
        <f t="shared" ref="I66:I77" si="1">IF(H66="","",E66*H66)</f>
        <v/>
      </c>
    </row>
    <row r="67" spans="1:9">
      <c r="A67" s="16">
        <v>540</v>
      </c>
      <c r="B67" s="58"/>
      <c r="C67" s="17" t="s">
        <v>18</v>
      </c>
      <c r="D67" s="18">
        <v>1</v>
      </c>
      <c r="E67" s="19">
        <v>20</v>
      </c>
      <c r="F67" s="71"/>
      <c r="G67" s="71"/>
      <c r="H67" s="7"/>
      <c r="I67" s="8" t="str">
        <f t="shared" si="1"/>
        <v/>
      </c>
    </row>
    <row r="68" spans="1:9">
      <c r="A68" s="16">
        <v>541</v>
      </c>
      <c r="B68" s="54"/>
      <c r="C68" s="17" t="s">
        <v>32</v>
      </c>
      <c r="D68" s="18">
        <v>1</v>
      </c>
      <c r="E68" s="19">
        <v>10</v>
      </c>
      <c r="F68" s="71"/>
      <c r="G68" s="71"/>
      <c r="H68" s="7"/>
      <c r="I68" s="8" t="str">
        <f t="shared" si="1"/>
        <v/>
      </c>
    </row>
    <row r="69" spans="1:9">
      <c r="A69" s="31">
        <v>542</v>
      </c>
      <c r="B69" s="55" t="s">
        <v>396</v>
      </c>
      <c r="C69" s="23" t="s">
        <v>29</v>
      </c>
      <c r="D69" s="24">
        <v>1</v>
      </c>
      <c r="E69" s="25">
        <v>10</v>
      </c>
      <c r="F69" s="71"/>
      <c r="G69" s="71"/>
      <c r="H69" s="7"/>
      <c r="I69" s="2" t="str">
        <f t="shared" si="1"/>
        <v/>
      </c>
    </row>
    <row r="70" spans="1:9">
      <c r="A70" s="31">
        <v>543</v>
      </c>
      <c r="B70" s="56"/>
      <c r="C70" s="23" t="s">
        <v>16</v>
      </c>
      <c r="D70" s="24">
        <v>1</v>
      </c>
      <c r="E70" s="25">
        <v>10</v>
      </c>
      <c r="F70" s="71"/>
      <c r="G70" s="71"/>
      <c r="H70" s="7"/>
      <c r="I70" s="2" t="str">
        <f t="shared" si="1"/>
        <v/>
      </c>
    </row>
    <row r="71" spans="1:9">
      <c r="A71" s="31">
        <v>544</v>
      </c>
      <c r="B71" s="56"/>
      <c r="C71" s="23" t="s">
        <v>13</v>
      </c>
      <c r="D71" s="24">
        <v>1</v>
      </c>
      <c r="E71" s="25">
        <v>10</v>
      </c>
      <c r="F71" s="71"/>
      <c r="G71" s="71"/>
      <c r="H71" s="7"/>
      <c r="I71" s="2" t="str">
        <f t="shared" si="1"/>
        <v/>
      </c>
    </row>
    <row r="72" spans="1:9">
      <c r="A72" s="31">
        <v>545</v>
      </c>
      <c r="B72" s="57"/>
      <c r="C72" s="23" t="s">
        <v>18</v>
      </c>
      <c r="D72" s="24">
        <v>1</v>
      </c>
      <c r="E72" s="25">
        <v>20</v>
      </c>
      <c r="F72" s="71"/>
      <c r="G72" s="71"/>
      <c r="H72" s="7"/>
      <c r="I72" s="2" t="str">
        <f t="shared" si="1"/>
        <v/>
      </c>
    </row>
    <row r="73" spans="1:9" ht="30.6" customHeight="1">
      <c r="A73" s="16">
        <v>546</v>
      </c>
      <c r="B73" s="27" t="s">
        <v>397</v>
      </c>
      <c r="C73" s="17" t="s">
        <v>343</v>
      </c>
      <c r="D73" s="18">
        <v>1</v>
      </c>
      <c r="E73" s="19">
        <v>10</v>
      </c>
      <c r="F73" s="71"/>
      <c r="G73" s="71"/>
      <c r="H73" s="7"/>
      <c r="I73" s="8" t="str">
        <f t="shared" si="1"/>
        <v/>
      </c>
    </row>
    <row r="74" spans="1:9" ht="30.6" customHeight="1">
      <c r="A74" s="31">
        <v>547</v>
      </c>
      <c r="B74" s="22" t="s">
        <v>398</v>
      </c>
      <c r="C74" s="23"/>
      <c r="D74" s="24">
        <v>1</v>
      </c>
      <c r="E74" s="25">
        <v>60</v>
      </c>
      <c r="F74" s="71"/>
      <c r="G74" s="71"/>
      <c r="H74" s="7"/>
      <c r="I74" s="2" t="str">
        <f t="shared" si="1"/>
        <v/>
      </c>
    </row>
    <row r="75" spans="1:9" ht="30.6" customHeight="1">
      <c r="A75" s="16">
        <v>548</v>
      </c>
      <c r="B75" s="27" t="s">
        <v>399</v>
      </c>
      <c r="C75" s="17"/>
      <c r="D75" s="18">
        <v>1</v>
      </c>
      <c r="E75" s="19">
        <v>45</v>
      </c>
      <c r="F75" s="71"/>
      <c r="G75" s="71"/>
      <c r="H75" s="7"/>
      <c r="I75" s="8" t="str">
        <f t="shared" si="1"/>
        <v/>
      </c>
    </row>
    <row r="76" spans="1:9" ht="15" customHeight="1">
      <c r="A76" s="31">
        <v>549</v>
      </c>
      <c r="B76" s="55" t="s">
        <v>400</v>
      </c>
      <c r="C76" s="23" t="s">
        <v>401</v>
      </c>
      <c r="D76" s="24">
        <v>1</v>
      </c>
      <c r="E76" s="25">
        <v>20</v>
      </c>
      <c r="F76" s="71"/>
      <c r="G76" s="71"/>
      <c r="H76" s="7"/>
      <c r="I76" s="2" t="str">
        <f t="shared" si="1"/>
        <v/>
      </c>
    </row>
    <row r="77" spans="1:9" ht="15" customHeight="1">
      <c r="A77" s="31">
        <v>550</v>
      </c>
      <c r="B77" s="57"/>
      <c r="C77" s="23" t="s">
        <v>402</v>
      </c>
      <c r="D77" s="24">
        <v>1</v>
      </c>
      <c r="E77" s="25">
        <v>10</v>
      </c>
      <c r="F77" s="71"/>
      <c r="G77" s="71"/>
      <c r="H77" s="7"/>
      <c r="I77" s="2" t="str">
        <f t="shared" si="1"/>
        <v/>
      </c>
    </row>
    <row r="78" spans="1:9">
      <c r="A78" s="64" t="s">
        <v>636</v>
      </c>
      <c r="B78" s="65"/>
      <c r="C78" s="65"/>
      <c r="D78" s="65"/>
      <c r="E78" s="65"/>
      <c r="F78" s="65"/>
      <c r="G78" s="65"/>
      <c r="H78" s="66"/>
      <c r="I78" s="3">
        <f>SUM(I2:I77)</f>
        <v>0</v>
      </c>
    </row>
    <row r="79" spans="1:9">
      <c r="A79" s="67" t="s">
        <v>637</v>
      </c>
      <c r="B79" s="67"/>
      <c r="C79" s="67"/>
      <c r="D79" s="67"/>
      <c r="E79" s="67"/>
      <c r="F79" s="67"/>
      <c r="G79" s="67"/>
      <c r="H79" s="67"/>
      <c r="I79" s="4">
        <f>I78*0.19</f>
        <v>0</v>
      </c>
    </row>
    <row r="80" spans="1:9">
      <c r="A80" s="67" t="s">
        <v>638</v>
      </c>
      <c r="B80" s="67"/>
      <c r="C80" s="67"/>
      <c r="D80" s="67"/>
      <c r="E80" s="67"/>
      <c r="F80" s="67"/>
      <c r="G80" s="67"/>
      <c r="H80" s="67"/>
      <c r="I80" s="4">
        <f>I78*1.19</f>
        <v>0</v>
      </c>
    </row>
    <row r="81" spans="1:9">
      <c r="A81" s="29"/>
    </row>
    <row r="82" spans="1:9">
      <c r="A82" s="29"/>
      <c r="B82" s="63" t="s">
        <v>667</v>
      </c>
      <c r="C82" s="63"/>
      <c r="D82" s="63"/>
      <c r="E82" s="63"/>
      <c r="F82" s="63"/>
      <c r="G82" s="63"/>
      <c r="H82" s="63"/>
      <c r="I82" s="63"/>
    </row>
    <row r="83" spans="1:9" ht="30.6" customHeight="1">
      <c r="A83" s="29"/>
      <c r="B83" s="62" t="s">
        <v>668</v>
      </c>
      <c r="C83" s="62"/>
      <c r="D83" s="62"/>
      <c r="E83" s="62"/>
      <c r="F83" s="62"/>
      <c r="G83" s="62"/>
      <c r="H83" s="62"/>
      <c r="I83" s="62"/>
    </row>
  </sheetData>
  <sheetProtection algorithmName="SHA-512" hashValue="mlrsWmj5/V7OkS8z0w1nTpuZ5tFJzXjN1yu5za0P/MQtJknGb1p/e3uqBpappEQ7ZCmy0a+5w8rQFPcYob40ug==" saltValue="qQ6PbxT1tzuOfyX3QycITg==" spinCount="100000" sheet="1" objects="1" scenarios="1"/>
  <mergeCells count="18">
    <mergeCell ref="B82:I82"/>
    <mergeCell ref="B83:I83"/>
    <mergeCell ref="A78:H78"/>
    <mergeCell ref="A79:H79"/>
    <mergeCell ref="A80:H80"/>
    <mergeCell ref="B3:B5"/>
    <mergeCell ref="B8:B13"/>
    <mergeCell ref="B28:B31"/>
    <mergeCell ref="B32:B34"/>
    <mergeCell ref="B36:B38"/>
    <mergeCell ref="B76:B77"/>
    <mergeCell ref="B24:B27"/>
    <mergeCell ref="B40:B41"/>
    <mergeCell ref="B50:B53"/>
    <mergeCell ref="B54:B58"/>
    <mergeCell ref="B60:B64"/>
    <mergeCell ref="B65:B68"/>
    <mergeCell ref="B69:B72"/>
  </mergeCells>
  <conditionalFormatting sqref="H1:I1">
    <cfRule type="cellIs" dxfId="38" priority="12" stopIfTrue="1" operator="greaterThan">
      <formula>0</formula>
    </cfRule>
  </conditionalFormatting>
  <conditionalFormatting sqref="I2:I6">
    <cfRule type="cellIs" dxfId="37" priority="11" stopIfTrue="1" operator="greaterThan">
      <formula>0</formula>
    </cfRule>
  </conditionalFormatting>
  <conditionalFormatting sqref="F2:H77">
    <cfRule type="cellIs" dxfId="36" priority="10" stopIfTrue="1" operator="greaterThan">
      <formula>0</formula>
    </cfRule>
  </conditionalFormatting>
  <conditionalFormatting sqref="I7:I39">
    <cfRule type="cellIs" dxfId="35" priority="9" stopIfTrue="1" operator="greaterThan">
      <formula>0</formula>
    </cfRule>
  </conditionalFormatting>
  <conditionalFormatting sqref="I40:I43">
    <cfRule type="cellIs" dxfId="34" priority="7" stopIfTrue="1" operator="greaterThan">
      <formula>0</formula>
    </cfRule>
  </conditionalFormatting>
  <conditionalFormatting sqref="I44:I68">
    <cfRule type="cellIs" dxfId="33" priority="5" stopIfTrue="1" operator="greaterThan">
      <formula>0</formula>
    </cfRule>
  </conditionalFormatting>
  <conditionalFormatting sqref="I69:I77">
    <cfRule type="cellIs" dxfId="32" priority="3" stopIfTrue="1" operator="greaterThan">
      <formula>0</formula>
    </cfRule>
  </conditionalFormatting>
  <conditionalFormatting sqref="F2:H77">
    <cfRule type="expression" dxfId="31" priority="1">
      <formula>ISBLANK(F2)</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41CB4-7A42-4F45-80B7-12296A162EAD}">
  <dimension ref="A1:I103"/>
  <sheetViews>
    <sheetView workbookViewId="0">
      <pane ySplit="1" topLeftCell="A2" activePane="bottomLeft" state="frozen"/>
      <selection pane="bottomLeft" activeCell="E97" sqref="E97"/>
    </sheetView>
  </sheetViews>
  <sheetFormatPr baseColWidth="10" defaultRowHeight="13.8"/>
  <cols>
    <col min="1" max="1" width="3.69921875" style="15" customWidth="1"/>
    <col min="2" max="2" width="45.69921875" style="15" customWidth="1"/>
    <col min="3" max="4" width="11.69921875" style="15" customWidth="1"/>
    <col min="5" max="5" width="11.796875" style="30" customWidth="1"/>
    <col min="6" max="7" width="15.69921875" style="15" customWidth="1"/>
    <col min="8" max="8" width="11.69921875" style="15" customWidth="1"/>
    <col min="9" max="9" width="11.796875" style="15" customWidth="1"/>
    <col min="10" max="16384" width="11.19921875" style="15"/>
  </cols>
  <sheetData>
    <row r="1" spans="1:9" ht="30.6">
      <c r="A1" s="13" t="s">
        <v>0</v>
      </c>
      <c r="B1" s="11" t="s">
        <v>1</v>
      </c>
      <c r="C1" s="12" t="s">
        <v>2</v>
      </c>
      <c r="D1" s="13" t="s">
        <v>3</v>
      </c>
      <c r="E1" s="12" t="s">
        <v>4</v>
      </c>
      <c r="F1" s="14" t="s">
        <v>5</v>
      </c>
      <c r="G1" s="14" t="s">
        <v>6</v>
      </c>
      <c r="H1" s="1" t="s">
        <v>666</v>
      </c>
      <c r="I1" s="1" t="s">
        <v>7</v>
      </c>
    </row>
    <row r="2" spans="1:9" ht="40.799999999999997" customHeight="1">
      <c r="A2" s="16">
        <v>551</v>
      </c>
      <c r="B2" s="27" t="s">
        <v>109</v>
      </c>
      <c r="C2" s="17"/>
      <c r="D2" s="18">
        <v>500</v>
      </c>
      <c r="E2" s="19">
        <v>700</v>
      </c>
      <c r="F2" s="71"/>
      <c r="G2" s="71"/>
      <c r="H2" s="7"/>
      <c r="I2" s="8" t="str">
        <f t="shared" ref="I2:I65" si="0">IF(H2="","",E2*H2)</f>
        <v/>
      </c>
    </row>
    <row r="3" spans="1:9" ht="40.799999999999997" customHeight="1">
      <c r="A3" s="31">
        <v>552</v>
      </c>
      <c r="B3" s="22" t="s">
        <v>110</v>
      </c>
      <c r="C3" s="23"/>
      <c r="D3" s="24">
        <v>500</v>
      </c>
      <c r="E3" s="25">
        <v>20</v>
      </c>
      <c r="F3" s="71"/>
      <c r="G3" s="71"/>
      <c r="H3" s="7"/>
      <c r="I3" s="2" t="str">
        <f t="shared" si="0"/>
        <v/>
      </c>
    </row>
    <row r="4" spans="1:9" ht="40.799999999999997" customHeight="1">
      <c r="A4" s="16">
        <v>553</v>
      </c>
      <c r="B4" s="27" t="s">
        <v>111</v>
      </c>
      <c r="C4" s="17"/>
      <c r="D4" s="18">
        <v>500</v>
      </c>
      <c r="E4" s="19">
        <v>800</v>
      </c>
      <c r="F4" s="71"/>
      <c r="G4" s="71"/>
      <c r="H4" s="7"/>
      <c r="I4" s="8" t="str">
        <f t="shared" si="0"/>
        <v/>
      </c>
    </row>
    <row r="5" spans="1:9" ht="40.799999999999997" customHeight="1">
      <c r="A5" s="31">
        <v>554</v>
      </c>
      <c r="B5" s="22" t="s">
        <v>112</v>
      </c>
      <c r="C5" s="23"/>
      <c r="D5" s="24">
        <v>500</v>
      </c>
      <c r="E5" s="25">
        <v>20</v>
      </c>
      <c r="F5" s="71"/>
      <c r="G5" s="71"/>
      <c r="H5" s="7"/>
      <c r="I5" s="2" t="str">
        <f t="shared" si="0"/>
        <v/>
      </c>
    </row>
    <row r="6" spans="1:9" ht="40.799999999999997" customHeight="1">
      <c r="A6" s="16">
        <v>555</v>
      </c>
      <c r="B6" s="27" t="s">
        <v>113</v>
      </c>
      <c r="C6" s="17"/>
      <c r="D6" s="18">
        <v>500</v>
      </c>
      <c r="E6" s="19">
        <v>1000</v>
      </c>
      <c r="F6" s="71"/>
      <c r="G6" s="71"/>
      <c r="H6" s="7"/>
      <c r="I6" s="8" t="str">
        <f t="shared" si="0"/>
        <v/>
      </c>
    </row>
    <row r="7" spans="1:9" ht="40.799999999999997" customHeight="1">
      <c r="A7" s="31">
        <v>556</v>
      </c>
      <c r="B7" s="22" t="s">
        <v>114</v>
      </c>
      <c r="C7" s="23"/>
      <c r="D7" s="24">
        <v>500</v>
      </c>
      <c r="E7" s="25">
        <v>10</v>
      </c>
      <c r="F7" s="71"/>
      <c r="G7" s="71"/>
      <c r="H7" s="7"/>
      <c r="I7" s="2" t="str">
        <f t="shared" si="0"/>
        <v/>
      </c>
    </row>
    <row r="8" spans="1:9" ht="40.799999999999997" customHeight="1">
      <c r="A8" s="16">
        <v>557</v>
      </c>
      <c r="B8" s="27" t="s">
        <v>115</v>
      </c>
      <c r="C8" s="17"/>
      <c r="D8" s="18">
        <v>500</v>
      </c>
      <c r="E8" s="19">
        <v>1500</v>
      </c>
      <c r="F8" s="71"/>
      <c r="G8" s="71"/>
      <c r="H8" s="7"/>
      <c r="I8" s="8" t="str">
        <f t="shared" si="0"/>
        <v/>
      </c>
    </row>
    <row r="9" spans="1:9" ht="40.799999999999997" customHeight="1">
      <c r="A9" s="31">
        <v>558</v>
      </c>
      <c r="B9" s="22" t="s">
        <v>116</v>
      </c>
      <c r="C9" s="23"/>
      <c r="D9" s="24">
        <v>500</v>
      </c>
      <c r="E9" s="25">
        <v>10</v>
      </c>
      <c r="F9" s="71"/>
      <c r="G9" s="71"/>
      <c r="H9" s="7"/>
      <c r="I9" s="2" t="str">
        <f t="shared" si="0"/>
        <v/>
      </c>
    </row>
    <row r="10" spans="1:9" ht="40.799999999999997" customHeight="1">
      <c r="A10" s="16">
        <v>559</v>
      </c>
      <c r="B10" s="27" t="s">
        <v>117</v>
      </c>
      <c r="C10" s="17"/>
      <c r="D10" s="18">
        <v>500</v>
      </c>
      <c r="E10" s="19">
        <v>500</v>
      </c>
      <c r="F10" s="71"/>
      <c r="G10" s="71"/>
      <c r="H10" s="7"/>
      <c r="I10" s="8" t="str">
        <f t="shared" si="0"/>
        <v/>
      </c>
    </row>
    <row r="11" spans="1:9" ht="40.799999999999997" customHeight="1">
      <c r="A11" s="31">
        <v>560</v>
      </c>
      <c r="B11" s="22" t="s">
        <v>118</v>
      </c>
      <c r="C11" s="23"/>
      <c r="D11" s="24">
        <v>500</v>
      </c>
      <c r="E11" s="25">
        <v>30</v>
      </c>
      <c r="F11" s="71"/>
      <c r="G11" s="71"/>
      <c r="H11" s="7"/>
      <c r="I11" s="2" t="str">
        <f t="shared" si="0"/>
        <v/>
      </c>
    </row>
    <row r="12" spans="1:9" ht="40.799999999999997" customHeight="1">
      <c r="A12" s="16">
        <v>561</v>
      </c>
      <c r="B12" s="27" t="s">
        <v>119</v>
      </c>
      <c r="C12" s="17"/>
      <c r="D12" s="18">
        <v>500</v>
      </c>
      <c r="E12" s="19">
        <v>250</v>
      </c>
      <c r="F12" s="71"/>
      <c r="G12" s="71"/>
      <c r="H12" s="7"/>
      <c r="I12" s="8" t="str">
        <f t="shared" si="0"/>
        <v/>
      </c>
    </row>
    <row r="13" spans="1:9" ht="40.799999999999997" customHeight="1">
      <c r="A13" s="31">
        <v>562</v>
      </c>
      <c r="B13" s="22" t="s">
        <v>120</v>
      </c>
      <c r="C13" s="23"/>
      <c r="D13" s="24">
        <v>500</v>
      </c>
      <c r="E13" s="25">
        <v>40</v>
      </c>
      <c r="F13" s="71"/>
      <c r="G13" s="71"/>
      <c r="H13" s="7"/>
      <c r="I13" s="2" t="str">
        <f t="shared" si="0"/>
        <v/>
      </c>
    </row>
    <row r="14" spans="1:9" ht="30.6">
      <c r="A14" s="16">
        <v>563</v>
      </c>
      <c r="B14" s="27" t="s">
        <v>121</v>
      </c>
      <c r="C14" s="17"/>
      <c r="D14" s="18">
        <v>250</v>
      </c>
      <c r="E14" s="19">
        <v>20</v>
      </c>
      <c r="F14" s="71"/>
      <c r="G14" s="71"/>
      <c r="H14" s="7"/>
      <c r="I14" s="8" t="str">
        <f t="shared" si="0"/>
        <v/>
      </c>
    </row>
    <row r="15" spans="1:9" ht="30.6">
      <c r="A15" s="31">
        <v>564</v>
      </c>
      <c r="B15" s="22" t="s">
        <v>122</v>
      </c>
      <c r="C15" s="23"/>
      <c r="D15" s="24">
        <v>250</v>
      </c>
      <c r="E15" s="25">
        <v>30</v>
      </c>
      <c r="F15" s="71"/>
      <c r="G15" s="71"/>
      <c r="H15" s="7"/>
      <c r="I15" s="2" t="str">
        <f t="shared" si="0"/>
        <v/>
      </c>
    </row>
    <row r="16" spans="1:9">
      <c r="A16" s="16">
        <v>565</v>
      </c>
      <c r="B16" s="53" t="s">
        <v>123</v>
      </c>
      <c r="C16" s="17" t="s">
        <v>9</v>
      </c>
      <c r="D16" s="18">
        <v>500</v>
      </c>
      <c r="E16" s="19">
        <v>10</v>
      </c>
      <c r="F16" s="71"/>
      <c r="G16" s="71"/>
      <c r="H16" s="7"/>
      <c r="I16" s="8" t="str">
        <f t="shared" si="0"/>
        <v/>
      </c>
    </row>
    <row r="17" spans="1:9">
      <c r="A17" s="16">
        <v>566</v>
      </c>
      <c r="B17" s="58"/>
      <c r="C17" s="17" t="s">
        <v>29</v>
      </c>
      <c r="D17" s="18">
        <v>250</v>
      </c>
      <c r="E17" s="19">
        <v>10</v>
      </c>
      <c r="F17" s="71"/>
      <c r="G17" s="71"/>
      <c r="H17" s="7"/>
      <c r="I17" s="8" t="str">
        <f t="shared" si="0"/>
        <v/>
      </c>
    </row>
    <row r="18" spans="1:9">
      <c r="A18" s="16">
        <v>567</v>
      </c>
      <c r="B18" s="58"/>
      <c r="C18" s="17" t="s">
        <v>10</v>
      </c>
      <c r="D18" s="18">
        <v>500</v>
      </c>
      <c r="E18" s="19">
        <v>20</v>
      </c>
      <c r="F18" s="71"/>
      <c r="G18" s="71"/>
      <c r="H18" s="7"/>
      <c r="I18" s="8" t="str">
        <f t="shared" si="0"/>
        <v/>
      </c>
    </row>
    <row r="19" spans="1:9">
      <c r="A19" s="16">
        <v>568</v>
      </c>
      <c r="B19" s="58"/>
      <c r="C19" s="17" t="s">
        <v>11</v>
      </c>
      <c r="D19" s="18">
        <v>500</v>
      </c>
      <c r="E19" s="19">
        <v>20</v>
      </c>
      <c r="F19" s="71"/>
      <c r="G19" s="71"/>
      <c r="H19" s="7"/>
      <c r="I19" s="8" t="str">
        <f t="shared" si="0"/>
        <v/>
      </c>
    </row>
    <row r="20" spans="1:9">
      <c r="A20" s="16">
        <v>569</v>
      </c>
      <c r="B20" s="58"/>
      <c r="C20" s="17" t="s">
        <v>124</v>
      </c>
      <c r="D20" s="18">
        <v>500</v>
      </c>
      <c r="E20" s="19">
        <v>10</v>
      </c>
      <c r="F20" s="71"/>
      <c r="G20" s="71"/>
      <c r="H20" s="7"/>
      <c r="I20" s="8" t="str">
        <f t="shared" si="0"/>
        <v/>
      </c>
    </row>
    <row r="21" spans="1:9">
      <c r="A21" s="16">
        <v>570</v>
      </c>
      <c r="B21" s="58"/>
      <c r="C21" s="17" t="s">
        <v>125</v>
      </c>
      <c r="D21" s="18"/>
      <c r="E21" s="19">
        <v>10</v>
      </c>
      <c r="F21" s="71"/>
      <c r="G21" s="71"/>
      <c r="H21" s="7"/>
      <c r="I21" s="8" t="str">
        <f t="shared" si="0"/>
        <v/>
      </c>
    </row>
    <row r="22" spans="1:9">
      <c r="A22" s="16">
        <v>571</v>
      </c>
      <c r="B22" s="58"/>
      <c r="C22" s="17" t="s">
        <v>69</v>
      </c>
      <c r="D22" s="18">
        <v>500</v>
      </c>
      <c r="E22" s="19">
        <v>10</v>
      </c>
      <c r="F22" s="71"/>
      <c r="G22" s="71"/>
      <c r="H22" s="7"/>
      <c r="I22" s="8" t="str">
        <f t="shared" si="0"/>
        <v/>
      </c>
    </row>
    <row r="23" spans="1:9">
      <c r="A23" s="16">
        <v>572</v>
      </c>
      <c r="B23" s="58"/>
      <c r="C23" s="17" t="s">
        <v>13</v>
      </c>
      <c r="D23" s="18">
        <v>500</v>
      </c>
      <c r="E23" s="19">
        <v>10</v>
      </c>
      <c r="F23" s="71"/>
      <c r="G23" s="71"/>
      <c r="H23" s="7"/>
      <c r="I23" s="8" t="str">
        <f t="shared" si="0"/>
        <v/>
      </c>
    </row>
    <row r="24" spans="1:9">
      <c r="A24" s="16">
        <v>573</v>
      </c>
      <c r="B24" s="54"/>
      <c r="C24" s="17" t="s">
        <v>126</v>
      </c>
      <c r="D24" s="18">
        <v>500</v>
      </c>
      <c r="E24" s="19">
        <v>10</v>
      </c>
      <c r="F24" s="71"/>
      <c r="G24" s="71"/>
      <c r="H24" s="7"/>
      <c r="I24" s="8" t="str">
        <f t="shared" si="0"/>
        <v/>
      </c>
    </row>
    <row r="25" spans="1:9">
      <c r="A25" s="31">
        <v>574</v>
      </c>
      <c r="B25" s="55" t="s">
        <v>127</v>
      </c>
      <c r="C25" s="23" t="s">
        <v>128</v>
      </c>
      <c r="D25" s="24">
        <v>1</v>
      </c>
      <c r="E25" s="25">
        <v>200</v>
      </c>
      <c r="F25" s="71"/>
      <c r="G25" s="71"/>
      <c r="H25" s="7"/>
      <c r="I25" s="2" t="str">
        <f t="shared" si="0"/>
        <v/>
      </c>
    </row>
    <row r="26" spans="1:9">
      <c r="A26" s="31">
        <v>575</v>
      </c>
      <c r="B26" s="56"/>
      <c r="C26" s="23" t="s">
        <v>129</v>
      </c>
      <c r="D26" s="24">
        <v>1</v>
      </c>
      <c r="E26" s="25">
        <v>50</v>
      </c>
      <c r="F26" s="71"/>
      <c r="G26" s="71"/>
      <c r="H26" s="7"/>
      <c r="I26" s="2" t="str">
        <f t="shared" si="0"/>
        <v/>
      </c>
    </row>
    <row r="27" spans="1:9">
      <c r="A27" s="31">
        <v>576</v>
      </c>
      <c r="B27" s="56"/>
      <c r="C27" s="23" t="s">
        <v>130</v>
      </c>
      <c r="D27" s="24">
        <v>1</v>
      </c>
      <c r="E27" s="25">
        <v>25</v>
      </c>
      <c r="F27" s="71"/>
      <c r="G27" s="71"/>
      <c r="H27" s="7"/>
      <c r="I27" s="2" t="str">
        <f t="shared" si="0"/>
        <v/>
      </c>
    </row>
    <row r="28" spans="1:9" ht="20.399999999999999">
      <c r="A28" s="31">
        <v>577</v>
      </c>
      <c r="B28" s="56"/>
      <c r="C28" s="23" t="s">
        <v>131</v>
      </c>
      <c r="D28" s="24">
        <v>1</v>
      </c>
      <c r="E28" s="25">
        <v>90</v>
      </c>
      <c r="F28" s="71"/>
      <c r="G28" s="71"/>
      <c r="H28" s="7"/>
      <c r="I28" s="2" t="str">
        <f t="shared" si="0"/>
        <v/>
      </c>
    </row>
    <row r="29" spans="1:9">
      <c r="A29" s="31">
        <v>578</v>
      </c>
      <c r="B29" s="56"/>
      <c r="C29" s="23" t="s">
        <v>132</v>
      </c>
      <c r="D29" s="24">
        <v>1</v>
      </c>
      <c r="E29" s="25">
        <v>60</v>
      </c>
      <c r="F29" s="71"/>
      <c r="G29" s="71"/>
      <c r="H29" s="7"/>
      <c r="I29" s="2" t="str">
        <f t="shared" si="0"/>
        <v/>
      </c>
    </row>
    <row r="30" spans="1:9">
      <c r="A30" s="31">
        <v>579</v>
      </c>
      <c r="B30" s="56"/>
      <c r="C30" s="23" t="s">
        <v>133</v>
      </c>
      <c r="D30" s="24">
        <v>1</v>
      </c>
      <c r="E30" s="25">
        <v>25</v>
      </c>
      <c r="F30" s="71"/>
      <c r="G30" s="71"/>
      <c r="H30" s="7"/>
      <c r="I30" s="2" t="str">
        <f t="shared" si="0"/>
        <v/>
      </c>
    </row>
    <row r="31" spans="1:9">
      <c r="A31" s="31">
        <v>580</v>
      </c>
      <c r="B31" s="57"/>
      <c r="C31" s="23" t="s">
        <v>134</v>
      </c>
      <c r="D31" s="24">
        <v>1</v>
      </c>
      <c r="E31" s="25">
        <v>25</v>
      </c>
      <c r="F31" s="71"/>
      <c r="G31" s="71"/>
      <c r="H31" s="7"/>
      <c r="I31" s="2" t="str">
        <f t="shared" si="0"/>
        <v/>
      </c>
    </row>
    <row r="32" spans="1:9">
      <c r="A32" s="16">
        <v>581</v>
      </c>
      <c r="B32" s="53" t="s">
        <v>135</v>
      </c>
      <c r="C32" s="17" t="s">
        <v>136</v>
      </c>
      <c r="D32" s="18">
        <v>10</v>
      </c>
      <c r="E32" s="19">
        <v>800</v>
      </c>
      <c r="F32" s="71"/>
      <c r="G32" s="71"/>
      <c r="H32" s="7"/>
      <c r="I32" s="8" t="str">
        <f t="shared" si="0"/>
        <v/>
      </c>
    </row>
    <row r="33" spans="1:9">
      <c r="A33" s="16">
        <v>582</v>
      </c>
      <c r="B33" s="54"/>
      <c r="C33" s="17" t="s">
        <v>137</v>
      </c>
      <c r="D33" s="18">
        <v>10</v>
      </c>
      <c r="E33" s="19">
        <v>1000</v>
      </c>
      <c r="F33" s="71"/>
      <c r="G33" s="71"/>
      <c r="H33" s="7"/>
      <c r="I33" s="8" t="str">
        <f t="shared" si="0"/>
        <v/>
      </c>
    </row>
    <row r="34" spans="1:9">
      <c r="A34" s="31">
        <v>583</v>
      </c>
      <c r="B34" s="55" t="s">
        <v>138</v>
      </c>
      <c r="C34" s="23" t="s">
        <v>128</v>
      </c>
      <c r="D34" s="24">
        <v>1</v>
      </c>
      <c r="E34" s="33">
        <v>50</v>
      </c>
      <c r="F34" s="71"/>
      <c r="G34" s="71"/>
      <c r="H34" s="7"/>
      <c r="I34" s="2" t="str">
        <f t="shared" si="0"/>
        <v/>
      </c>
    </row>
    <row r="35" spans="1:9">
      <c r="A35" s="31">
        <v>584</v>
      </c>
      <c r="B35" s="56"/>
      <c r="C35" s="23" t="s">
        <v>129</v>
      </c>
      <c r="D35" s="24">
        <v>1</v>
      </c>
      <c r="E35" s="33">
        <v>20</v>
      </c>
      <c r="F35" s="71"/>
      <c r="G35" s="71"/>
      <c r="H35" s="7"/>
      <c r="I35" s="2" t="str">
        <f t="shared" si="0"/>
        <v/>
      </c>
    </row>
    <row r="36" spans="1:9">
      <c r="A36" s="31">
        <v>585</v>
      </c>
      <c r="B36" s="56"/>
      <c r="C36" s="23" t="s">
        <v>132</v>
      </c>
      <c r="D36" s="24">
        <v>1</v>
      </c>
      <c r="E36" s="33">
        <v>50</v>
      </c>
      <c r="F36" s="71"/>
      <c r="G36" s="71"/>
      <c r="H36" s="7"/>
      <c r="I36" s="2" t="str">
        <f t="shared" si="0"/>
        <v/>
      </c>
    </row>
    <row r="37" spans="1:9">
      <c r="A37" s="31">
        <v>586</v>
      </c>
      <c r="B37" s="57"/>
      <c r="C37" s="23" t="s">
        <v>133</v>
      </c>
      <c r="D37" s="24">
        <v>1</v>
      </c>
      <c r="E37" s="33">
        <v>10</v>
      </c>
      <c r="F37" s="71"/>
      <c r="G37" s="71"/>
      <c r="H37" s="7"/>
      <c r="I37" s="2" t="str">
        <f t="shared" si="0"/>
        <v/>
      </c>
    </row>
    <row r="38" spans="1:9">
      <c r="A38" s="16">
        <v>587</v>
      </c>
      <c r="B38" s="53" t="s">
        <v>139</v>
      </c>
      <c r="C38" s="17" t="s">
        <v>128</v>
      </c>
      <c r="D38" s="18">
        <v>1</v>
      </c>
      <c r="E38" s="19">
        <v>100</v>
      </c>
      <c r="F38" s="71"/>
      <c r="G38" s="71"/>
      <c r="H38" s="7"/>
      <c r="I38" s="8" t="str">
        <f t="shared" si="0"/>
        <v/>
      </c>
    </row>
    <row r="39" spans="1:9">
      <c r="A39" s="16">
        <v>588</v>
      </c>
      <c r="B39" s="58"/>
      <c r="C39" s="17" t="s">
        <v>129</v>
      </c>
      <c r="D39" s="18">
        <v>1</v>
      </c>
      <c r="E39" s="19">
        <v>100</v>
      </c>
      <c r="F39" s="71"/>
      <c r="G39" s="71"/>
      <c r="H39" s="7"/>
      <c r="I39" s="8" t="str">
        <f t="shared" si="0"/>
        <v/>
      </c>
    </row>
    <row r="40" spans="1:9">
      <c r="A40" s="16">
        <v>589</v>
      </c>
      <c r="B40" s="58"/>
      <c r="C40" s="17" t="s">
        <v>132</v>
      </c>
      <c r="D40" s="18">
        <v>1</v>
      </c>
      <c r="E40" s="19">
        <v>200</v>
      </c>
      <c r="F40" s="71"/>
      <c r="G40" s="71"/>
      <c r="H40" s="7"/>
      <c r="I40" s="8" t="str">
        <f t="shared" si="0"/>
        <v/>
      </c>
    </row>
    <row r="41" spans="1:9">
      <c r="A41" s="16">
        <v>590</v>
      </c>
      <c r="B41" s="54"/>
      <c r="C41" s="17" t="s">
        <v>133</v>
      </c>
      <c r="D41" s="18">
        <v>1</v>
      </c>
      <c r="E41" s="19">
        <v>100</v>
      </c>
      <c r="F41" s="71"/>
      <c r="G41" s="71"/>
      <c r="H41" s="7"/>
      <c r="I41" s="8" t="str">
        <f t="shared" si="0"/>
        <v/>
      </c>
    </row>
    <row r="42" spans="1:9">
      <c r="A42" s="31">
        <v>591</v>
      </c>
      <c r="B42" s="55" t="s">
        <v>140</v>
      </c>
      <c r="C42" s="23" t="s">
        <v>128</v>
      </c>
      <c r="D42" s="24">
        <v>1</v>
      </c>
      <c r="E42" s="33">
        <v>60</v>
      </c>
      <c r="F42" s="71"/>
      <c r="G42" s="71"/>
      <c r="H42" s="7"/>
      <c r="I42" s="2" t="str">
        <f t="shared" si="0"/>
        <v/>
      </c>
    </row>
    <row r="43" spans="1:9">
      <c r="A43" s="31">
        <v>592</v>
      </c>
      <c r="B43" s="56"/>
      <c r="C43" s="23" t="s">
        <v>129</v>
      </c>
      <c r="D43" s="24">
        <v>1</v>
      </c>
      <c r="E43" s="33">
        <v>10</v>
      </c>
      <c r="F43" s="71"/>
      <c r="G43" s="71"/>
      <c r="H43" s="7"/>
      <c r="I43" s="2" t="str">
        <f t="shared" si="0"/>
        <v/>
      </c>
    </row>
    <row r="44" spans="1:9">
      <c r="A44" s="31">
        <v>593</v>
      </c>
      <c r="B44" s="56"/>
      <c r="C44" s="23" t="s">
        <v>132</v>
      </c>
      <c r="D44" s="24">
        <v>1</v>
      </c>
      <c r="E44" s="33">
        <v>50</v>
      </c>
      <c r="F44" s="71"/>
      <c r="G44" s="71"/>
      <c r="H44" s="7"/>
      <c r="I44" s="2" t="str">
        <f t="shared" si="0"/>
        <v/>
      </c>
    </row>
    <row r="45" spans="1:9">
      <c r="A45" s="31">
        <v>594</v>
      </c>
      <c r="B45" s="57"/>
      <c r="C45" s="23" t="s">
        <v>133</v>
      </c>
      <c r="D45" s="24">
        <v>1</v>
      </c>
      <c r="E45" s="33">
        <v>20</v>
      </c>
      <c r="F45" s="71"/>
      <c r="G45" s="71"/>
      <c r="H45" s="7"/>
      <c r="I45" s="2" t="str">
        <f t="shared" si="0"/>
        <v/>
      </c>
    </row>
    <row r="46" spans="1:9">
      <c r="A46" s="16">
        <v>595</v>
      </c>
      <c r="B46" s="53" t="s">
        <v>141</v>
      </c>
      <c r="C46" s="17" t="s">
        <v>128</v>
      </c>
      <c r="D46" s="18">
        <v>1</v>
      </c>
      <c r="E46" s="19">
        <v>25</v>
      </c>
      <c r="F46" s="71"/>
      <c r="G46" s="71"/>
      <c r="H46" s="7"/>
      <c r="I46" s="8" t="str">
        <f t="shared" si="0"/>
        <v/>
      </c>
    </row>
    <row r="47" spans="1:9">
      <c r="A47" s="16">
        <v>596</v>
      </c>
      <c r="B47" s="54"/>
      <c r="C47" s="17" t="s">
        <v>132</v>
      </c>
      <c r="D47" s="18">
        <v>1</v>
      </c>
      <c r="E47" s="19">
        <v>30</v>
      </c>
      <c r="F47" s="71"/>
      <c r="G47" s="71"/>
      <c r="H47" s="7"/>
      <c r="I47" s="8" t="str">
        <f t="shared" si="0"/>
        <v/>
      </c>
    </row>
    <row r="48" spans="1:9" ht="21" customHeight="1">
      <c r="A48" s="31">
        <v>597</v>
      </c>
      <c r="B48" s="22" t="s">
        <v>142</v>
      </c>
      <c r="C48" s="23"/>
      <c r="D48" s="24">
        <v>1</v>
      </c>
      <c r="E48" s="25">
        <v>10</v>
      </c>
      <c r="F48" s="71"/>
      <c r="G48" s="71"/>
      <c r="H48" s="7"/>
      <c r="I48" s="2" t="str">
        <f t="shared" si="0"/>
        <v/>
      </c>
    </row>
    <row r="49" spans="1:9" ht="21" customHeight="1">
      <c r="A49" s="16">
        <v>598</v>
      </c>
      <c r="B49" s="27" t="s">
        <v>143</v>
      </c>
      <c r="C49" s="17"/>
      <c r="D49" s="18">
        <v>1</v>
      </c>
      <c r="E49" s="19">
        <v>30</v>
      </c>
      <c r="F49" s="71"/>
      <c r="G49" s="71"/>
      <c r="H49" s="7"/>
      <c r="I49" s="8" t="str">
        <f t="shared" si="0"/>
        <v/>
      </c>
    </row>
    <row r="50" spans="1:9" ht="21" customHeight="1">
      <c r="A50" s="31">
        <v>599</v>
      </c>
      <c r="B50" s="22" t="s">
        <v>144</v>
      </c>
      <c r="C50" s="23" t="s">
        <v>56</v>
      </c>
      <c r="D50" s="24">
        <v>1</v>
      </c>
      <c r="E50" s="25">
        <v>20</v>
      </c>
      <c r="F50" s="71"/>
      <c r="G50" s="71"/>
      <c r="H50" s="7"/>
      <c r="I50" s="2" t="str">
        <f t="shared" si="0"/>
        <v/>
      </c>
    </row>
    <row r="51" spans="1:9" ht="21" customHeight="1">
      <c r="A51" s="16">
        <v>600</v>
      </c>
      <c r="B51" s="27" t="s">
        <v>145</v>
      </c>
      <c r="C51" s="17" t="s">
        <v>146</v>
      </c>
      <c r="D51" s="18">
        <v>1</v>
      </c>
      <c r="E51" s="19">
        <v>50</v>
      </c>
      <c r="F51" s="71"/>
      <c r="G51" s="71"/>
      <c r="H51" s="7"/>
      <c r="I51" s="8" t="str">
        <f t="shared" si="0"/>
        <v/>
      </c>
    </row>
    <row r="52" spans="1:9" ht="21" customHeight="1">
      <c r="A52" s="31">
        <v>601</v>
      </c>
      <c r="B52" s="22" t="s">
        <v>147</v>
      </c>
      <c r="C52" s="23"/>
      <c r="D52" s="24">
        <v>1</v>
      </c>
      <c r="E52" s="25">
        <v>50</v>
      </c>
      <c r="F52" s="71"/>
      <c r="G52" s="71"/>
      <c r="H52" s="7"/>
      <c r="I52" s="2" t="str">
        <f t="shared" si="0"/>
        <v/>
      </c>
    </row>
    <row r="53" spans="1:9" ht="21" customHeight="1">
      <c r="A53" s="16">
        <v>602</v>
      </c>
      <c r="B53" s="27" t="s">
        <v>148</v>
      </c>
      <c r="C53" s="17" t="s">
        <v>146</v>
      </c>
      <c r="D53" s="18">
        <v>1</v>
      </c>
      <c r="E53" s="19">
        <v>40</v>
      </c>
      <c r="F53" s="71"/>
      <c r="G53" s="71"/>
      <c r="H53" s="7"/>
      <c r="I53" s="8" t="str">
        <f t="shared" si="0"/>
        <v/>
      </c>
    </row>
    <row r="54" spans="1:9">
      <c r="A54" s="31">
        <v>603</v>
      </c>
      <c r="B54" s="55" t="s">
        <v>149</v>
      </c>
      <c r="C54" s="23" t="s">
        <v>9</v>
      </c>
      <c r="D54" s="24">
        <v>1</v>
      </c>
      <c r="E54" s="25">
        <v>50</v>
      </c>
      <c r="F54" s="71"/>
      <c r="G54" s="71"/>
      <c r="H54" s="7"/>
      <c r="I54" s="2" t="str">
        <f t="shared" si="0"/>
        <v/>
      </c>
    </row>
    <row r="55" spans="1:9">
      <c r="A55" s="31">
        <v>604</v>
      </c>
      <c r="B55" s="56"/>
      <c r="C55" s="23" t="s">
        <v>10</v>
      </c>
      <c r="D55" s="24">
        <v>1</v>
      </c>
      <c r="E55" s="25">
        <v>50</v>
      </c>
      <c r="F55" s="71"/>
      <c r="G55" s="71"/>
      <c r="H55" s="7"/>
      <c r="I55" s="2" t="str">
        <f t="shared" si="0"/>
        <v/>
      </c>
    </row>
    <row r="56" spans="1:9">
      <c r="A56" s="31">
        <v>605</v>
      </c>
      <c r="B56" s="56"/>
      <c r="C56" s="23" t="s">
        <v>11</v>
      </c>
      <c r="D56" s="24">
        <v>1</v>
      </c>
      <c r="E56" s="25">
        <v>50</v>
      </c>
      <c r="F56" s="71"/>
      <c r="G56" s="71"/>
      <c r="H56" s="7"/>
      <c r="I56" s="2" t="str">
        <f t="shared" si="0"/>
        <v/>
      </c>
    </row>
    <row r="57" spans="1:9">
      <c r="A57" s="31">
        <v>606</v>
      </c>
      <c r="B57" s="56"/>
      <c r="C57" s="23" t="s">
        <v>47</v>
      </c>
      <c r="D57" s="24">
        <v>1</v>
      </c>
      <c r="E57" s="25">
        <v>40</v>
      </c>
      <c r="F57" s="71"/>
      <c r="G57" s="71"/>
      <c r="H57" s="7"/>
      <c r="I57" s="2" t="str">
        <f t="shared" si="0"/>
        <v/>
      </c>
    </row>
    <row r="58" spans="1:9">
      <c r="A58" s="31">
        <v>607</v>
      </c>
      <c r="B58" s="56"/>
      <c r="C58" s="23" t="s">
        <v>150</v>
      </c>
      <c r="D58" s="24">
        <v>1</v>
      </c>
      <c r="E58" s="25">
        <v>40</v>
      </c>
      <c r="F58" s="71"/>
      <c r="G58" s="71"/>
      <c r="H58" s="7"/>
      <c r="I58" s="2" t="str">
        <f t="shared" si="0"/>
        <v/>
      </c>
    </row>
    <row r="59" spans="1:9">
      <c r="A59" s="31">
        <v>608</v>
      </c>
      <c r="B59" s="56"/>
      <c r="C59" s="23" t="s">
        <v>13</v>
      </c>
      <c r="D59" s="24">
        <v>1</v>
      </c>
      <c r="E59" s="25">
        <v>50</v>
      </c>
      <c r="F59" s="71"/>
      <c r="G59" s="71"/>
      <c r="H59" s="7"/>
      <c r="I59" s="2" t="str">
        <f t="shared" si="0"/>
        <v/>
      </c>
    </row>
    <row r="60" spans="1:9">
      <c r="A60" s="31">
        <v>609</v>
      </c>
      <c r="B60" s="57"/>
      <c r="C60" s="23" t="s">
        <v>48</v>
      </c>
      <c r="D60" s="24">
        <v>1</v>
      </c>
      <c r="E60" s="25">
        <v>40</v>
      </c>
      <c r="F60" s="71"/>
      <c r="G60" s="71"/>
      <c r="H60" s="7"/>
      <c r="I60" s="2" t="str">
        <f t="shared" si="0"/>
        <v/>
      </c>
    </row>
    <row r="61" spans="1:9" ht="21" customHeight="1">
      <c r="A61" s="16">
        <v>610</v>
      </c>
      <c r="B61" s="27" t="s">
        <v>151</v>
      </c>
      <c r="C61" s="17" t="s">
        <v>152</v>
      </c>
      <c r="D61" s="18">
        <v>1</v>
      </c>
      <c r="E61" s="19">
        <v>20</v>
      </c>
      <c r="F61" s="71"/>
      <c r="G61" s="71"/>
      <c r="H61" s="7"/>
      <c r="I61" s="8" t="str">
        <f t="shared" si="0"/>
        <v/>
      </c>
    </row>
    <row r="62" spans="1:9" ht="21" customHeight="1">
      <c r="A62" s="31">
        <v>611</v>
      </c>
      <c r="B62" s="22" t="s">
        <v>153</v>
      </c>
      <c r="C62" s="23"/>
      <c r="D62" s="24">
        <v>1</v>
      </c>
      <c r="E62" s="25">
        <v>20</v>
      </c>
      <c r="F62" s="71"/>
      <c r="G62" s="71"/>
      <c r="H62" s="7"/>
      <c r="I62" s="2" t="str">
        <f t="shared" si="0"/>
        <v/>
      </c>
    </row>
    <row r="63" spans="1:9" ht="21" customHeight="1">
      <c r="A63" s="16">
        <v>612</v>
      </c>
      <c r="B63" s="27" t="s">
        <v>154</v>
      </c>
      <c r="C63" s="17"/>
      <c r="D63" s="18">
        <v>1</v>
      </c>
      <c r="E63" s="19">
        <v>10</v>
      </c>
      <c r="F63" s="71"/>
      <c r="G63" s="71"/>
      <c r="H63" s="7"/>
      <c r="I63" s="8" t="str">
        <f t="shared" si="0"/>
        <v/>
      </c>
    </row>
    <row r="64" spans="1:9" ht="21" customHeight="1">
      <c r="A64" s="31">
        <v>613</v>
      </c>
      <c r="B64" s="22" t="s">
        <v>155</v>
      </c>
      <c r="C64" s="23"/>
      <c r="D64" s="32">
        <v>1</v>
      </c>
      <c r="E64" s="33">
        <v>15</v>
      </c>
      <c r="F64" s="71"/>
      <c r="G64" s="71"/>
      <c r="H64" s="7"/>
      <c r="I64" s="2" t="str">
        <f t="shared" si="0"/>
        <v/>
      </c>
    </row>
    <row r="65" spans="1:9" ht="21" customHeight="1">
      <c r="A65" s="16">
        <v>614</v>
      </c>
      <c r="B65" s="27" t="s">
        <v>156</v>
      </c>
      <c r="C65" s="17"/>
      <c r="D65" s="18">
        <v>1</v>
      </c>
      <c r="E65" s="19">
        <v>15</v>
      </c>
      <c r="F65" s="71"/>
      <c r="G65" s="71"/>
      <c r="H65" s="7"/>
      <c r="I65" s="8" t="str">
        <f t="shared" si="0"/>
        <v/>
      </c>
    </row>
    <row r="66" spans="1:9" ht="30.6" customHeight="1">
      <c r="A66" s="31">
        <v>615</v>
      </c>
      <c r="B66" s="22" t="s">
        <v>157</v>
      </c>
      <c r="C66" s="23" t="s">
        <v>37</v>
      </c>
      <c r="D66" s="32">
        <v>1</v>
      </c>
      <c r="E66" s="33">
        <v>110</v>
      </c>
      <c r="F66" s="71"/>
      <c r="G66" s="71"/>
      <c r="H66" s="7"/>
      <c r="I66" s="2" t="str">
        <f t="shared" ref="I66:I97" si="1">IF(H66="","",E66*H66)</f>
        <v/>
      </c>
    </row>
    <row r="67" spans="1:9" ht="30.6" customHeight="1">
      <c r="A67" s="16">
        <v>616</v>
      </c>
      <c r="B67" s="27" t="s">
        <v>158</v>
      </c>
      <c r="C67" s="17" t="s">
        <v>159</v>
      </c>
      <c r="D67" s="18">
        <v>6</v>
      </c>
      <c r="E67" s="19">
        <v>50</v>
      </c>
      <c r="F67" s="71"/>
      <c r="G67" s="71"/>
      <c r="H67" s="7"/>
      <c r="I67" s="8" t="str">
        <f t="shared" si="1"/>
        <v/>
      </c>
    </row>
    <row r="68" spans="1:9" ht="30.6" customHeight="1">
      <c r="A68" s="31">
        <v>617</v>
      </c>
      <c r="B68" s="22" t="s">
        <v>160</v>
      </c>
      <c r="C68" s="23" t="s">
        <v>161</v>
      </c>
      <c r="D68" s="32">
        <v>1</v>
      </c>
      <c r="E68" s="33">
        <v>500</v>
      </c>
      <c r="F68" s="71"/>
      <c r="G68" s="71"/>
      <c r="H68" s="7"/>
      <c r="I68" s="2" t="str">
        <f t="shared" si="1"/>
        <v/>
      </c>
    </row>
    <row r="69" spans="1:9" ht="30.6" customHeight="1">
      <c r="A69" s="16">
        <v>618</v>
      </c>
      <c r="B69" s="27" t="s">
        <v>160</v>
      </c>
      <c r="C69" s="17" t="s">
        <v>162</v>
      </c>
      <c r="D69" s="18">
        <v>1</v>
      </c>
      <c r="E69" s="19">
        <v>100</v>
      </c>
      <c r="F69" s="71"/>
      <c r="G69" s="71"/>
      <c r="H69" s="7"/>
      <c r="I69" s="8" t="str">
        <f t="shared" si="1"/>
        <v/>
      </c>
    </row>
    <row r="70" spans="1:9" ht="30.6" customHeight="1">
      <c r="A70" s="31">
        <v>619</v>
      </c>
      <c r="B70" s="22" t="s">
        <v>163</v>
      </c>
      <c r="C70" s="23" t="s">
        <v>159</v>
      </c>
      <c r="D70" s="32">
        <v>6</v>
      </c>
      <c r="E70" s="33">
        <v>45</v>
      </c>
      <c r="F70" s="71"/>
      <c r="G70" s="71"/>
      <c r="H70" s="7"/>
      <c r="I70" s="2" t="str">
        <f t="shared" si="1"/>
        <v/>
      </c>
    </row>
    <row r="71" spans="1:9" ht="30.6" customHeight="1">
      <c r="A71" s="16">
        <v>620</v>
      </c>
      <c r="B71" s="27" t="s">
        <v>163</v>
      </c>
      <c r="C71" s="17" t="s">
        <v>161</v>
      </c>
      <c r="D71" s="18">
        <v>6</v>
      </c>
      <c r="E71" s="19">
        <v>80</v>
      </c>
      <c r="F71" s="71"/>
      <c r="G71" s="71"/>
      <c r="H71" s="7"/>
      <c r="I71" s="8" t="str">
        <f t="shared" si="1"/>
        <v/>
      </c>
    </row>
    <row r="72" spans="1:9" ht="30.6" customHeight="1">
      <c r="A72" s="31">
        <v>621</v>
      </c>
      <c r="B72" s="22" t="s">
        <v>163</v>
      </c>
      <c r="C72" s="23" t="s">
        <v>162</v>
      </c>
      <c r="D72" s="24">
        <v>6</v>
      </c>
      <c r="E72" s="25">
        <v>40</v>
      </c>
      <c r="F72" s="71"/>
      <c r="G72" s="71"/>
      <c r="H72" s="7"/>
      <c r="I72" s="2" t="str">
        <f t="shared" si="1"/>
        <v/>
      </c>
    </row>
    <row r="73" spans="1:9" ht="30.6" customHeight="1">
      <c r="A73" s="16">
        <v>622</v>
      </c>
      <c r="B73" s="27" t="s">
        <v>164</v>
      </c>
      <c r="C73" s="17" t="s">
        <v>10</v>
      </c>
      <c r="D73" s="18">
        <v>1</v>
      </c>
      <c r="E73" s="19">
        <v>20</v>
      </c>
      <c r="F73" s="71"/>
      <c r="G73" s="71"/>
      <c r="H73" s="7"/>
      <c r="I73" s="8" t="str">
        <f t="shared" si="1"/>
        <v/>
      </c>
    </row>
    <row r="74" spans="1:9" ht="30.6" customHeight="1">
      <c r="A74" s="31">
        <v>623</v>
      </c>
      <c r="B74" s="22" t="s">
        <v>165</v>
      </c>
      <c r="C74" s="23"/>
      <c r="D74" s="24">
        <v>1</v>
      </c>
      <c r="E74" s="25">
        <v>30</v>
      </c>
      <c r="F74" s="71"/>
      <c r="G74" s="71"/>
      <c r="H74" s="7"/>
      <c r="I74" s="2" t="str">
        <f t="shared" si="1"/>
        <v/>
      </c>
    </row>
    <row r="75" spans="1:9">
      <c r="A75" s="16">
        <v>624</v>
      </c>
      <c r="B75" s="53" t="s">
        <v>166</v>
      </c>
      <c r="C75" s="17" t="s">
        <v>167</v>
      </c>
      <c r="D75" s="18">
        <v>1</v>
      </c>
      <c r="E75" s="19">
        <v>45</v>
      </c>
      <c r="F75" s="71"/>
      <c r="G75" s="71"/>
      <c r="H75" s="7"/>
      <c r="I75" s="8" t="str">
        <f t="shared" si="1"/>
        <v/>
      </c>
    </row>
    <row r="76" spans="1:9">
      <c r="A76" s="16">
        <v>625</v>
      </c>
      <c r="B76" s="58"/>
      <c r="C76" s="17" t="s">
        <v>168</v>
      </c>
      <c r="D76" s="18">
        <v>1</v>
      </c>
      <c r="E76" s="19">
        <v>30</v>
      </c>
      <c r="F76" s="71"/>
      <c r="G76" s="71"/>
      <c r="H76" s="7"/>
      <c r="I76" s="8" t="str">
        <f t="shared" si="1"/>
        <v/>
      </c>
    </row>
    <row r="77" spans="1:9">
      <c r="A77" s="16">
        <v>626</v>
      </c>
      <c r="B77" s="58"/>
      <c r="C77" s="17" t="s">
        <v>169</v>
      </c>
      <c r="D77" s="18">
        <v>1</v>
      </c>
      <c r="E77" s="19">
        <v>30</v>
      </c>
      <c r="F77" s="71"/>
      <c r="G77" s="71"/>
      <c r="H77" s="7"/>
      <c r="I77" s="8" t="str">
        <f t="shared" si="1"/>
        <v/>
      </c>
    </row>
    <row r="78" spans="1:9">
      <c r="A78" s="16">
        <v>627</v>
      </c>
      <c r="B78" s="54"/>
      <c r="C78" s="17" t="s">
        <v>170</v>
      </c>
      <c r="D78" s="18">
        <v>1</v>
      </c>
      <c r="E78" s="19">
        <v>30</v>
      </c>
      <c r="F78" s="71"/>
      <c r="G78" s="71"/>
      <c r="H78" s="7"/>
      <c r="I78" s="8" t="str">
        <f t="shared" si="1"/>
        <v/>
      </c>
    </row>
    <row r="79" spans="1:9" ht="61.95" customHeight="1">
      <c r="A79" s="31">
        <v>628</v>
      </c>
      <c r="B79" s="55" t="s">
        <v>171</v>
      </c>
      <c r="C79" s="23" t="s">
        <v>172</v>
      </c>
      <c r="D79" s="24">
        <v>1</v>
      </c>
      <c r="E79" s="25">
        <v>30</v>
      </c>
      <c r="F79" s="71"/>
      <c r="G79" s="71"/>
      <c r="H79" s="7"/>
      <c r="I79" s="2" t="str">
        <f t="shared" si="1"/>
        <v/>
      </c>
    </row>
    <row r="80" spans="1:9" ht="61.95" customHeight="1">
      <c r="A80" s="31">
        <v>629</v>
      </c>
      <c r="B80" s="57"/>
      <c r="C80" s="23" t="s">
        <v>173</v>
      </c>
      <c r="D80" s="24">
        <v>1</v>
      </c>
      <c r="E80" s="25">
        <v>30</v>
      </c>
      <c r="F80" s="71"/>
      <c r="G80" s="71"/>
      <c r="H80" s="7"/>
      <c r="I80" s="2" t="str">
        <f t="shared" si="1"/>
        <v/>
      </c>
    </row>
    <row r="81" spans="1:9" ht="61.95" customHeight="1">
      <c r="A81" s="16">
        <v>630</v>
      </c>
      <c r="B81" s="53" t="s">
        <v>174</v>
      </c>
      <c r="C81" s="17" t="s">
        <v>172</v>
      </c>
      <c r="D81" s="18">
        <v>6</v>
      </c>
      <c r="E81" s="19">
        <v>40</v>
      </c>
      <c r="F81" s="71"/>
      <c r="G81" s="71"/>
      <c r="H81" s="7"/>
      <c r="I81" s="8" t="str">
        <f t="shared" si="1"/>
        <v/>
      </c>
    </row>
    <row r="82" spans="1:9" ht="61.95" customHeight="1">
      <c r="A82" s="16">
        <v>631</v>
      </c>
      <c r="B82" s="54"/>
      <c r="C82" s="17" t="s">
        <v>173</v>
      </c>
      <c r="D82" s="18">
        <v>6</v>
      </c>
      <c r="E82" s="19">
        <v>30</v>
      </c>
      <c r="F82" s="71"/>
      <c r="G82" s="71"/>
      <c r="H82" s="7"/>
      <c r="I82" s="8" t="str">
        <f t="shared" si="1"/>
        <v/>
      </c>
    </row>
    <row r="83" spans="1:9">
      <c r="A83" s="31">
        <v>632</v>
      </c>
      <c r="B83" s="55" t="s">
        <v>175</v>
      </c>
      <c r="C83" s="23" t="s">
        <v>176</v>
      </c>
      <c r="D83" s="24">
        <v>1</v>
      </c>
      <c r="E83" s="25">
        <v>40</v>
      </c>
      <c r="F83" s="71"/>
      <c r="G83" s="71"/>
      <c r="H83" s="7"/>
      <c r="I83" s="2" t="str">
        <f t="shared" si="1"/>
        <v/>
      </c>
    </row>
    <row r="84" spans="1:9">
      <c r="A84" s="31">
        <v>633</v>
      </c>
      <c r="B84" s="56"/>
      <c r="C84" s="23" t="s">
        <v>177</v>
      </c>
      <c r="D84" s="24">
        <v>1</v>
      </c>
      <c r="E84" s="25">
        <v>40</v>
      </c>
      <c r="F84" s="71"/>
      <c r="G84" s="71"/>
      <c r="H84" s="7"/>
      <c r="I84" s="2" t="str">
        <f t="shared" si="1"/>
        <v/>
      </c>
    </row>
    <row r="85" spans="1:9">
      <c r="A85" s="31">
        <v>634</v>
      </c>
      <c r="B85" s="56"/>
      <c r="C85" s="23" t="s">
        <v>178</v>
      </c>
      <c r="D85" s="24">
        <v>1</v>
      </c>
      <c r="E85" s="25">
        <v>40</v>
      </c>
      <c r="F85" s="71"/>
      <c r="G85" s="71"/>
      <c r="H85" s="7"/>
      <c r="I85" s="2" t="str">
        <f t="shared" si="1"/>
        <v/>
      </c>
    </row>
    <row r="86" spans="1:9">
      <c r="A86" s="31">
        <v>635</v>
      </c>
      <c r="B86" s="57"/>
      <c r="C86" s="23" t="s">
        <v>179</v>
      </c>
      <c r="D86" s="24">
        <v>1</v>
      </c>
      <c r="E86" s="25">
        <v>40</v>
      </c>
      <c r="F86" s="71"/>
      <c r="G86" s="71"/>
      <c r="H86" s="7"/>
      <c r="I86" s="2" t="str">
        <f t="shared" si="1"/>
        <v/>
      </c>
    </row>
    <row r="87" spans="1:9" ht="21" customHeight="1">
      <c r="A87" s="16">
        <v>636</v>
      </c>
      <c r="B87" s="27" t="s">
        <v>180</v>
      </c>
      <c r="C87" s="17" t="s">
        <v>181</v>
      </c>
      <c r="D87" s="18">
        <v>6</v>
      </c>
      <c r="E87" s="19">
        <v>50</v>
      </c>
      <c r="F87" s="71"/>
      <c r="G87" s="71"/>
      <c r="H87" s="7"/>
      <c r="I87" s="8" t="str">
        <f t="shared" si="1"/>
        <v/>
      </c>
    </row>
    <row r="88" spans="1:9" ht="21" customHeight="1">
      <c r="A88" s="31">
        <v>637</v>
      </c>
      <c r="B88" s="22" t="s">
        <v>182</v>
      </c>
      <c r="C88" s="23"/>
      <c r="D88" s="24">
        <v>1</v>
      </c>
      <c r="E88" s="25">
        <v>100</v>
      </c>
      <c r="F88" s="71"/>
      <c r="G88" s="71"/>
      <c r="H88" s="7"/>
      <c r="I88" s="2" t="str">
        <f t="shared" si="1"/>
        <v/>
      </c>
    </row>
    <row r="89" spans="1:9" ht="21" customHeight="1">
      <c r="A89" s="16">
        <v>638</v>
      </c>
      <c r="B89" s="27" t="s">
        <v>183</v>
      </c>
      <c r="C89" s="17"/>
      <c r="D89" s="18">
        <v>1</v>
      </c>
      <c r="E89" s="19">
        <v>100</v>
      </c>
      <c r="F89" s="71"/>
      <c r="G89" s="71"/>
      <c r="H89" s="7"/>
      <c r="I89" s="8" t="str">
        <f t="shared" si="1"/>
        <v/>
      </c>
    </row>
    <row r="90" spans="1:9" ht="21" customHeight="1">
      <c r="A90" s="31">
        <v>639</v>
      </c>
      <c r="B90" s="22" t="s">
        <v>184</v>
      </c>
      <c r="C90" s="23"/>
      <c r="D90" s="24">
        <v>1</v>
      </c>
      <c r="E90" s="25">
        <v>100</v>
      </c>
      <c r="F90" s="71"/>
      <c r="G90" s="71"/>
      <c r="H90" s="7"/>
      <c r="I90" s="2" t="str">
        <f t="shared" si="1"/>
        <v/>
      </c>
    </row>
    <row r="91" spans="1:9" ht="21" customHeight="1">
      <c r="A91" s="16">
        <v>640</v>
      </c>
      <c r="B91" s="27" t="s">
        <v>185</v>
      </c>
      <c r="C91" s="17"/>
      <c r="D91" s="18">
        <v>1</v>
      </c>
      <c r="E91" s="19">
        <v>100</v>
      </c>
      <c r="F91" s="71"/>
      <c r="G91" s="71"/>
      <c r="H91" s="7"/>
      <c r="I91" s="8" t="str">
        <f t="shared" si="1"/>
        <v/>
      </c>
    </row>
    <row r="92" spans="1:9" ht="21" customHeight="1">
      <c r="A92" s="31">
        <v>641</v>
      </c>
      <c r="B92" s="22" t="s">
        <v>186</v>
      </c>
      <c r="C92" s="23"/>
      <c r="D92" s="24">
        <v>1</v>
      </c>
      <c r="E92" s="25">
        <v>45</v>
      </c>
      <c r="F92" s="71"/>
      <c r="G92" s="71"/>
      <c r="H92" s="7"/>
      <c r="I92" s="2" t="str">
        <f t="shared" si="1"/>
        <v/>
      </c>
    </row>
    <row r="93" spans="1:9" ht="20.399999999999999">
      <c r="A93" s="16">
        <v>642</v>
      </c>
      <c r="B93" s="53" t="s">
        <v>187</v>
      </c>
      <c r="C93" s="17" t="s">
        <v>188</v>
      </c>
      <c r="D93" s="18">
        <v>1</v>
      </c>
      <c r="E93" s="19">
        <v>35</v>
      </c>
      <c r="F93" s="71"/>
      <c r="G93" s="71"/>
      <c r="H93" s="7"/>
      <c r="I93" s="8" t="str">
        <f t="shared" si="1"/>
        <v/>
      </c>
    </row>
    <row r="94" spans="1:9" ht="20.399999999999999">
      <c r="A94" s="16">
        <v>643</v>
      </c>
      <c r="B94" s="58"/>
      <c r="C94" s="17" t="s">
        <v>189</v>
      </c>
      <c r="D94" s="18">
        <v>1</v>
      </c>
      <c r="E94" s="19">
        <v>20</v>
      </c>
      <c r="F94" s="71"/>
      <c r="G94" s="71"/>
      <c r="H94" s="7"/>
      <c r="I94" s="8" t="str">
        <f t="shared" si="1"/>
        <v/>
      </c>
    </row>
    <row r="95" spans="1:9" ht="20.399999999999999">
      <c r="A95" s="16">
        <v>644</v>
      </c>
      <c r="B95" s="58"/>
      <c r="C95" s="17" t="s">
        <v>190</v>
      </c>
      <c r="D95" s="18">
        <v>1</v>
      </c>
      <c r="E95" s="19">
        <v>20</v>
      </c>
      <c r="F95" s="71"/>
      <c r="G95" s="71"/>
      <c r="H95" s="7"/>
      <c r="I95" s="8" t="str">
        <f t="shared" si="1"/>
        <v/>
      </c>
    </row>
    <row r="96" spans="1:9" ht="20.399999999999999">
      <c r="A96" s="16">
        <v>645</v>
      </c>
      <c r="B96" s="54"/>
      <c r="C96" s="17" t="s">
        <v>191</v>
      </c>
      <c r="D96" s="18">
        <v>1</v>
      </c>
      <c r="E96" s="19">
        <v>20</v>
      </c>
      <c r="F96" s="71"/>
      <c r="G96" s="71"/>
      <c r="H96" s="7"/>
      <c r="I96" s="8" t="str">
        <f t="shared" si="1"/>
        <v/>
      </c>
    </row>
    <row r="97" spans="1:9" ht="21" customHeight="1">
      <c r="A97" s="31">
        <v>646</v>
      </c>
      <c r="B97" s="22" t="s">
        <v>347</v>
      </c>
      <c r="C97" s="23" t="s">
        <v>32</v>
      </c>
      <c r="D97" s="24">
        <v>1</v>
      </c>
      <c r="E97" s="25">
        <v>120</v>
      </c>
      <c r="F97" s="71"/>
      <c r="G97" s="71"/>
      <c r="H97" s="7"/>
      <c r="I97" s="2" t="str">
        <f t="shared" si="1"/>
        <v/>
      </c>
    </row>
    <row r="98" spans="1:9">
      <c r="A98" s="64" t="s">
        <v>636</v>
      </c>
      <c r="B98" s="65"/>
      <c r="C98" s="65"/>
      <c r="D98" s="65"/>
      <c r="E98" s="65"/>
      <c r="F98" s="65"/>
      <c r="G98" s="65"/>
      <c r="H98" s="66"/>
      <c r="I98" s="3">
        <f>SUM(I2:I97)</f>
        <v>0</v>
      </c>
    </row>
    <row r="99" spans="1:9">
      <c r="A99" s="67" t="s">
        <v>637</v>
      </c>
      <c r="B99" s="67"/>
      <c r="C99" s="67"/>
      <c r="D99" s="67"/>
      <c r="E99" s="67"/>
      <c r="F99" s="67"/>
      <c r="G99" s="67"/>
      <c r="H99" s="67"/>
      <c r="I99" s="4">
        <f>I98*0.19</f>
        <v>0</v>
      </c>
    </row>
    <row r="100" spans="1:9">
      <c r="A100" s="67" t="s">
        <v>638</v>
      </c>
      <c r="B100" s="67"/>
      <c r="C100" s="67"/>
      <c r="D100" s="67"/>
      <c r="E100" s="67"/>
      <c r="F100" s="67"/>
      <c r="G100" s="67"/>
      <c r="H100" s="67"/>
      <c r="I100" s="4">
        <f>I98*1.19</f>
        <v>0</v>
      </c>
    </row>
    <row r="101" spans="1:9">
      <c r="A101" s="29"/>
    </row>
    <row r="102" spans="1:9">
      <c r="A102" s="29"/>
      <c r="B102" s="63" t="s">
        <v>667</v>
      </c>
      <c r="C102" s="63"/>
      <c r="D102" s="63"/>
      <c r="E102" s="63"/>
      <c r="F102" s="63"/>
      <c r="G102" s="63"/>
      <c r="H102" s="63"/>
      <c r="I102" s="63"/>
    </row>
    <row r="103" spans="1:9" ht="30.6" customHeight="1">
      <c r="A103" s="29"/>
      <c r="B103" s="62" t="s">
        <v>668</v>
      </c>
      <c r="C103" s="62"/>
      <c r="D103" s="62"/>
      <c r="E103" s="62"/>
      <c r="F103" s="62"/>
      <c r="G103" s="62"/>
      <c r="H103" s="62"/>
      <c r="I103" s="62"/>
    </row>
  </sheetData>
  <sheetProtection algorithmName="SHA-512" hashValue="7DkiyBCBA9ho5Ogy7kbtP5AtGTR0NG41nAoZaukvhONv8f2YXkVW0jV9L7paMdC1gjVUikWcDvQHxaulm7vIAw==" saltValue="R4INsMJMZMBImkXLVOev/w==" spinCount="100000" sheet="1" objects="1" scenarios="1"/>
  <mergeCells count="18">
    <mergeCell ref="B16:B24"/>
    <mergeCell ref="B25:B31"/>
    <mergeCell ref="B32:B33"/>
    <mergeCell ref="B34:B37"/>
    <mergeCell ref="B38:B41"/>
    <mergeCell ref="B81:B82"/>
    <mergeCell ref="B83:B86"/>
    <mergeCell ref="B102:I102"/>
    <mergeCell ref="B103:I103"/>
    <mergeCell ref="B42:B45"/>
    <mergeCell ref="B93:B96"/>
    <mergeCell ref="A98:H98"/>
    <mergeCell ref="A99:H99"/>
    <mergeCell ref="A100:H100"/>
    <mergeCell ref="B46:B47"/>
    <mergeCell ref="B54:B60"/>
    <mergeCell ref="B75:B78"/>
    <mergeCell ref="B79:B80"/>
  </mergeCells>
  <conditionalFormatting sqref="H1:I1">
    <cfRule type="cellIs" dxfId="30" priority="12" stopIfTrue="1" operator="greaterThan">
      <formula>0</formula>
    </cfRule>
  </conditionalFormatting>
  <conditionalFormatting sqref="I2:I24">
    <cfRule type="cellIs" dxfId="29" priority="11" stopIfTrue="1" operator="greaterThan">
      <formula>0</formula>
    </cfRule>
  </conditionalFormatting>
  <conditionalFormatting sqref="F2:H97">
    <cfRule type="cellIs" dxfId="28" priority="10" stopIfTrue="1" operator="greaterThan">
      <formula>0</formula>
    </cfRule>
  </conditionalFormatting>
  <conditionalFormatting sqref="I25:I37">
    <cfRule type="cellIs" dxfId="27" priority="9" stopIfTrue="1" operator="greaterThan">
      <formula>0</formula>
    </cfRule>
  </conditionalFormatting>
  <conditionalFormatting sqref="I38:I53">
    <cfRule type="cellIs" dxfId="26" priority="7" stopIfTrue="1" operator="greaterThan">
      <formula>0</formula>
    </cfRule>
  </conditionalFormatting>
  <conditionalFormatting sqref="I54:I96">
    <cfRule type="cellIs" dxfId="25" priority="5" stopIfTrue="1" operator="greaterThan">
      <formula>0</formula>
    </cfRule>
  </conditionalFormatting>
  <conditionalFormatting sqref="I97">
    <cfRule type="cellIs" dxfId="24" priority="3" stopIfTrue="1" operator="greaterThan">
      <formula>0</formula>
    </cfRule>
  </conditionalFormatting>
  <conditionalFormatting sqref="F2:H97">
    <cfRule type="expression" dxfId="23" priority="1">
      <formula>ISBLANK(F2)</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0EAC0-519E-41B2-8828-9D05813A3514}">
  <dimension ref="A1:J60"/>
  <sheetViews>
    <sheetView workbookViewId="0">
      <pane ySplit="1" topLeftCell="A2" activePane="bottomLeft" state="frozen"/>
      <selection pane="bottomLeft" activeCell="E54" sqref="E54"/>
    </sheetView>
  </sheetViews>
  <sheetFormatPr baseColWidth="10" defaultRowHeight="13.8"/>
  <cols>
    <col min="1" max="1" width="3.69921875" style="15" customWidth="1"/>
    <col min="2" max="2" width="45.69921875" style="15" customWidth="1"/>
    <col min="3" max="4" width="11.69921875" style="15" customWidth="1"/>
    <col min="5" max="5" width="11.69921875" style="30" customWidth="1"/>
    <col min="6" max="7" width="15.69921875" style="15" customWidth="1"/>
    <col min="8" max="9" width="11.69921875" style="15" customWidth="1"/>
    <col min="10" max="16384" width="11.19921875" style="15"/>
  </cols>
  <sheetData>
    <row r="1" spans="1:10" ht="30.6">
      <c r="A1" s="13" t="s">
        <v>0</v>
      </c>
      <c r="B1" s="11" t="s">
        <v>1</v>
      </c>
      <c r="C1" s="12" t="s">
        <v>2</v>
      </c>
      <c r="D1" s="13" t="s">
        <v>3</v>
      </c>
      <c r="E1" s="12" t="s">
        <v>4</v>
      </c>
      <c r="F1" s="14" t="s">
        <v>5</v>
      </c>
      <c r="G1" s="14" t="s">
        <v>6</v>
      </c>
      <c r="H1" s="1" t="s">
        <v>666</v>
      </c>
      <c r="I1" s="1" t="s">
        <v>7</v>
      </c>
    </row>
    <row r="2" spans="1:10" ht="30.6" customHeight="1">
      <c r="A2" s="16">
        <v>647</v>
      </c>
      <c r="B2" s="27" t="s">
        <v>421</v>
      </c>
      <c r="C2" s="17"/>
      <c r="D2" s="18">
        <v>1</v>
      </c>
      <c r="E2" s="19">
        <v>25</v>
      </c>
      <c r="F2" s="71"/>
      <c r="G2" s="71"/>
      <c r="H2" s="7"/>
      <c r="I2" s="8" t="str">
        <f t="shared" ref="I2:I15" si="0">IF(H2="","",E2*H2)</f>
        <v/>
      </c>
      <c r="J2" s="29"/>
    </row>
    <row r="3" spans="1:10" ht="30.6" customHeight="1">
      <c r="A3" s="21">
        <v>648</v>
      </c>
      <c r="B3" s="22" t="s">
        <v>422</v>
      </c>
      <c r="C3" s="23" t="s">
        <v>10</v>
      </c>
      <c r="D3" s="24">
        <v>1</v>
      </c>
      <c r="E3" s="25">
        <v>25</v>
      </c>
      <c r="F3" s="71"/>
      <c r="G3" s="71"/>
      <c r="H3" s="7"/>
      <c r="I3" s="2" t="str">
        <f t="shared" si="0"/>
        <v/>
      </c>
    </row>
    <row r="4" spans="1:10" ht="30.6" customHeight="1">
      <c r="A4" s="16">
        <v>649</v>
      </c>
      <c r="B4" s="27" t="s">
        <v>423</v>
      </c>
      <c r="C4" s="17" t="s">
        <v>32</v>
      </c>
      <c r="D4" s="18">
        <v>72</v>
      </c>
      <c r="E4" s="19">
        <v>20</v>
      </c>
      <c r="F4" s="71"/>
      <c r="G4" s="71"/>
      <c r="H4" s="7"/>
      <c r="I4" s="8" t="str">
        <f t="shared" si="0"/>
        <v/>
      </c>
    </row>
    <row r="5" spans="1:10">
      <c r="A5" s="21">
        <v>650</v>
      </c>
      <c r="B5" s="55" t="s">
        <v>424</v>
      </c>
      <c r="C5" s="23" t="s">
        <v>32</v>
      </c>
      <c r="D5" s="24">
        <v>12</v>
      </c>
      <c r="E5" s="25">
        <v>80</v>
      </c>
      <c r="F5" s="71"/>
      <c r="G5" s="71"/>
      <c r="H5" s="7"/>
      <c r="I5" s="2" t="str">
        <f t="shared" si="0"/>
        <v/>
      </c>
    </row>
    <row r="6" spans="1:10">
      <c r="A6" s="21">
        <v>651</v>
      </c>
      <c r="B6" s="56"/>
      <c r="C6" s="23" t="s">
        <v>37</v>
      </c>
      <c r="D6" s="24">
        <v>12</v>
      </c>
      <c r="E6" s="25">
        <v>60</v>
      </c>
      <c r="F6" s="71"/>
      <c r="G6" s="71"/>
      <c r="H6" s="7"/>
      <c r="I6" s="2" t="str">
        <f t="shared" si="0"/>
        <v/>
      </c>
    </row>
    <row r="7" spans="1:10">
      <c r="A7" s="21">
        <v>652</v>
      </c>
      <c r="B7" s="56"/>
      <c r="C7" s="23" t="s">
        <v>10</v>
      </c>
      <c r="D7" s="24">
        <v>12</v>
      </c>
      <c r="E7" s="25">
        <v>40</v>
      </c>
      <c r="F7" s="71"/>
      <c r="G7" s="71"/>
      <c r="H7" s="7"/>
      <c r="I7" s="2" t="str">
        <f t="shared" si="0"/>
        <v/>
      </c>
    </row>
    <row r="8" spans="1:10">
      <c r="A8" s="21">
        <v>653</v>
      </c>
      <c r="B8" s="56"/>
      <c r="C8" s="23" t="s">
        <v>11</v>
      </c>
      <c r="D8" s="24">
        <v>12</v>
      </c>
      <c r="E8" s="25">
        <v>40</v>
      </c>
      <c r="F8" s="71"/>
      <c r="G8" s="71"/>
      <c r="H8" s="7"/>
      <c r="I8" s="2" t="str">
        <f t="shared" si="0"/>
        <v/>
      </c>
    </row>
    <row r="9" spans="1:10">
      <c r="A9" s="21">
        <v>654</v>
      </c>
      <c r="B9" s="57"/>
      <c r="C9" s="23" t="s">
        <v>13</v>
      </c>
      <c r="D9" s="24">
        <v>12</v>
      </c>
      <c r="E9" s="25">
        <v>40</v>
      </c>
      <c r="F9" s="71"/>
      <c r="G9" s="71"/>
      <c r="H9" s="7"/>
      <c r="I9" s="2" t="str">
        <f t="shared" si="0"/>
        <v/>
      </c>
    </row>
    <row r="10" spans="1:10">
      <c r="A10" s="16">
        <v>655</v>
      </c>
      <c r="B10" s="53" t="s">
        <v>425</v>
      </c>
      <c r="C10" s="17" t="s">
        <v>32</v>
      </c>
      <c r="D10" s="18">
        <v>12</v>
      </c>
      <c r="E10" s="19">
        <v>10</v>
      </c>
      <c r="F10" s="71"/>
      <c r="G10" s="71"/>
      <c r="H10" s="7"/>
      <c r="I10" s="8" t="str">
        <f t="shared" si="0"/>
        <v/>
      </c>
    </row>
    <row r="11" spans="1:10">
      <c r="A11" s="16">
        <v>656</v>
      </c>
      <c r="B11" s="54"/>
      <c r="C11" s="17" t="s">
        <v>37</v>
      </c>
      <c r="D11" s="18">
        <v>12</v>
      </c>
      <c r="E11" s="19">
        <v>10</v>
      </c>
      <c r="F11" s="71"/>
      <c r="G11" s="71"/>
      <c r="H11" s="7"/>
      <c r="I11" s="8" t="str">
        <f t="shared" si="0"/>
        <v/>
      </c>
    </row>
    <row r="12" spans="1:10" ht="21" customHeight="1">
      <c r="A12" s="21">
        <v>657</v>
      </c>
      <c r="B12" s="22" t="s">
        <v>426</v>
      </c>
      <c r="C12" s="23"/>
      <c r="D12" s="24">
        <v>1</v>
      </c>
      <c r="E12" s="25">
        <v>10</v>
      </c>
      <c r="F12" s="71"/>
      <c r="G12" s="71"/>
      <c r="H12" s="7"/>
      <c r="I12" s="2" t="str">
        <f t="shared" si="0"/>
        <v/>
      </c>
    </row>
    <row r="13" spans="1:10" ht="30.6">
      <c r="A13" s="16">
        <v>658</v>
      </c>
      <c r="B13" s="38" t="s">
        <v>663</v>
      </c>
      <c r="C13" s="17"/>
      <c r="D13" s="18">
        <v>25</v>
      </c>
      <c r="E13" s="19">
        <v>20</v>
      </c>
      <c r="F13" s="71"/>
      <c r="G13" s="71"/>
      <c r="H13" s="7"/>
      <c r="I13" s="8" t="str">
        <f t="shared" si="0"/>
        <v/>
      </c>
    </row>
    <row r="14" spans="1:10" ht="40.799999999999997">
      <c r="A14" s="21">
        <v>659</v>
      </c>
      <c r="B14" s="39" t="s">
        <v>664</v>
      </c>
      <c r="C14" s="23"/>
      <c r="D14" s="24">
        <v>20</v>
      </c>
      <c r="E14" s="25">
        <v>5</v>
      </c>
      <c r="F14" s="71"/>
      <c r="G14" s="71"/>
      <c r="H14" s="7"/>
      <c r="I14" s="2" t="str">
        <f t="shared" si="0"/>
        <v/>
      </c>
    </row>
    <row r="15" spans="1:10" ht="51">
      <c r="A15" s="16">
        <v>660</v>
      </c>
      <c r="B15" s="38" t="s">
        <v>665</v>
      </c>
      <c r="C15" s="17"/>
      <c r="D15" s="18">
        <v>10</v>
      </c>
      <c r="E15" s="19">
        <v>5</v>
      </c>
      <c r="F15" s="71"/>
      <c r="G15" s="71"/>
      <c r="H15" s="7"/>
      <c r="I15" s="8" t="str">
        <f t="shared" si="0"/>
        <v/>
      </c>
    </row>
    <row r="16" spans="1:10" ht="22.05" customHeight="1">
      <c r="A16" s="21">
        <v>661</v>
      </c>
      <c r="B16" s="55" t="s">
        <v>427</v>
      </c>
      <c r="C16" s="23" t="s">
        <v>428</v>
      </c>
      <c r="D16" s="24">
        <v>25</v>
      </c>
      <c r="E16" s="25">
        <v>100</v>
      </c>
      <c r="F16" s="71"/>
      <c r="G16" s="71"/>
      <c r="H16" s="7"/>
      <c r="I16" s="2" t="str">
        <f>IF(H16="","",E16*H16)</f>
        <v/>
      </c>
    </row>
    <row r="17" spans="1:9" ht="22.05" customHeight="1">
      <c r="A17" s="21">
        <v>662</v>
      </c>
      <c r="B17" s="56"/>
      <c r="C17" s="23" t="s">
        <v>429</v>
      </c>
      <c r="D17" s="24">
        <v>25</v>
      </c>
      <c r="E17" s="25">
        <v>40</v>
      </c>
      <c r="F17" s="71"/>
      <c r="G17" s="71"/>
      <c r="H17" s="7"/>
      <c r="I17" s="2" t="str">
        <f>IF(H17="","",E17*H17)</f>
        <v/>
      </c>
    </row>
    <row r="18" spans="1:9" ht="22.05" customHeight="1">
      <c r="A18" s="21">
        <v>663</v>
      </c>
      <c r="B18" s="56"/>
      <c r="C18" s="23" t="s">
        <v>430</v>
      </c>
      <c r="D18" s="24">
        <v>25</v>
      </c>
      <c r="E18" s="25">
        <v>20</v>
      </c>
      <c r="F18" s="71"/>
      <c r="G18" s="71"/>
      <c r="H18" s="7"/>
      <c r="I18" s="2" t="str">
        <f>IF(H18="","",E18*H18)</f>
        <v/>
      </c>
    </row>
    <row r="19" spans="1:9" ht="22.05" customHeight="1">
      <c r="A19" s="21">
        <v>664</v>
      </c>
      <c r="B19" s="56"/>
      <c r="C19" s="23" t="s">
        <v>431</v>
      </c>
      <c r="D19" s="24">
        <v>25</v>
      </c>
      <c r="E19" s="25">
        <v>20</v>
      </c>
      <c r="F19" s="71"/>
      <c r="G19" s="71"/>
      <c r="H19" s="7"/>
      <c r="I19" s="2" t="str">
        <f>IF(H19="","",E19*H19)</f>
        <v/>
      </c>
    </row>
    <row r="20" spans="1:9" ht="22.05" customHeight="1">
      <c r="A20" s="21">
        <v>665</v>
      </c>
      <c r="B20" s="57"/>
      <c r="C20" s="23" t="s">
        <v>432</v>
      </c>
      <c r="D20" s="24">
        <v>25</v>
      </c>
      <c r="E20" s="25">
        <v>30</v>
      </c>
      <c r="F20" s="71"/>
      <c r="G20" s="71"/>
      <c r="H20" s="7"/>
      <c r="I20" s="2" t="str">
        <f>IF(H20="","",E20*H20)</f>
        <v/>
      </c>
    </row>
    <row r="21" spans="1:9" ht="21" customHeight="1">
      <c r="A21" s="16">
        <v>666</v>
      </c>
      <c r="B21" s="27" t="s">
        <v>403</v>
      </c>
      <c r="C21" s="17" t="s">
        <v>404</v>
      </c>
      <c r="D21" s="18">
        <v>20</v>
      </c>
      <c r="E21" s="19">
        <v>100</v>
      </c>
      <c r="F21" s="71"/>
      <c r="G21" s="71"/>
      <c r="H21" s="7"/>
      <c r="I21" s="8" t="str">
        <f t="shared" ref="I21:I54" si="1">IF(H21="","",E21*H21)</f>
        <v/>
      </c>
    </row>
    <row r="22" spans="1:9">
      <c r="A22" s="21">
        <v>667</v>
      </c>
      <c r="B22" s="55" t="s">
        <v>418</v>
      </c>
      <c r="C22" s="23" t="s">
        <v>9</v>
      </c>
      <c r="D22" s="24">
        <v>1</v>
      </c>
      <c r="E22" s="25">
        <v>80</v>
      </c>
      <c r="F22" s="71"/>
      <c r="G22" s="71"/>
      <c r="H22" s="7"/>
      <c r="I22" s="2" t="str">
        <f t="shared" si="1"/>
        <v/>
      </c>
    </row>
    <row r="23" spans="1:9">
      <c r="A23" s="21">
        <v>668</v>
      </c>
      <c r="B23" s="56"/>
      <c r="C23" s="23" t="s">
        <v>10</v>
      </c>
      <c r="D23" s="24">
        <v>1</v>
      </c>
      <c r="E23" s="25">
        <v>80</v>
      </c>
      <c r="F23" s="71"/>
      <c r="G23" s="71"/>
      <c r="H23" s="7"/>
      <c r="I23" s="2" t="str">
        <f t="shared" si="1"/>
        <v/>
      </c>
    </row>
    <row r="24" spans="1:9">
      <c r="A24" s="21">
        <v>669</v>
      </c>
      <c r="B24" s="56"/>
      <c r="C24" s="23" t="s">
        <v>11</v>
      </c>
      <c r="D24" s="24">
        <v>1</v>
      </c>
      <c r="E24" s="25">
        <v>80</v>
      </c>
      <c r="F24" s="71"/>
      <c r="G24" s="71"/>
      <c r="H24" s="7"/>
      <c r="I24" s="2" t="str">
        <f t="shared" si="1"/>
        <v/>
      </c>
    </row>
    <row r="25" spans="1:9">
      <c r="A25" s="21">
        <v>670</v>
      </c>
      <c r="B25" s="56"/>
      <c r="C25" s="23" t="s">
        <v>13</v>
      </c>
      <c r="D25" s="24">
        <v>1</v>
      </c>
      <c r="E25" s="25">
        <v>80</v>
      </c>
      <c r="F25" s="71"/>
      <c r="G25" s="71"/>
      <c r="H25" s="7"/>
      <c r="I25" s="2" t="str">
        <f t="shared" si="1"/>
        <v/>
      </c>
    </row>
    <row r="26" spans="1:9">
      <c r="A26" s="21">
        <v>671</v>
      </c>
      <c r="B26" s="56"/>
      <c r="C26" s="23" t="s">
        <v>18</v>
      </c>
      <c r="D26" s="24">
        <v>1</v>
      </c>
      <c r="E26" s="25">
        <v>80</v>
      </c>
      <c r="F26" s="71"/>
      <c r="G26" s="71"/>
      <c r="H26" s="7"/>
      <c r="I26" s="2" t="str">
        <f t="shared" si="1"/>
        <v/>
      </c>
    </row>
    <row r="27" spans="1:9">
      <c r="A27" s="21">
        <v>672</v>
      </c>
      <c r="B27" s="57"/>
      <c r="C27" s="23" t="s">
        <v>32</v>
      </c>
      <c r="D27" s="24">
        <v>1</v>
      </c>
      <c r="E27" s="25">
        <v>80</v>
      </c>
      <c r="F27" s="71"/>
      <c r="G27" s="71"/>
      <c r="H27" s="7"/>
      <c r="I27" s="2" t="str">
        <f t="shared" si="1"/>
        <v/>
      </c>
    </row>
    <row r="28" spans="1:9">
      <c r="A28" s="16">
        <v>673</v>
      </c>
      <c r="B28" s="53" t="s">
        <v>419</v>
      </c>
      <c r="C28" s="17" t="s">
        <v>9</v>
      </c>
      <c r="D28" s="18">
        <v>1</v>
      </c>
      <c r="E28" s="19">
        <v>60</v>
      </c>
      <c r="F28" s="71"/>
      <c r="G28" s="71"/>
      <c r="H28" s="7"/>
      <c r="I28" s="8" t="str">
        <f t="shared" si="1"/>
        <v/>
      </c>
    </row>
    <row r="29" spans="1:9">
      <c r="A29" s="16">
        <v>674</v>
      </c>
      <c r="B29" s="58"/>
      <c r="C29" s="17" t="s">
        <v>10</v>
      </c>
      <c r="D29" s="18">
        <v>1</v>
      </c>
      <c r="E29" s="19">
        <v>60</v>
      </c>
      <c r="F29" s="71"/>
      <c r="G29" s="71"/>
      <c r="H29" s="7"/>
      <c r="I29" s="8" t="str">
        <f t="shared" si="1"/>
        <v/>
      </c>
    </row>
    <row r="30" spans="1:9">
      <c r="A30" s="16">
        <v>675</v>
      </c>
      <c r="B30" s="58"/>
      <c r="C30" s="17" t="s">
        <v>11</v>
      </c>
      <c r="D30" s="18">
        <v>1</v>
      </c>
      <c r="E30" s="19">
        <v>60</v>
      </c>
      <c r="F30" s="71"/>
      <c r="G30" s="71"/>
      <c r="H30" s="7"/>
      <c r="I30" s="8" t="str">
        <f t="shared" si="1"/>
        <v/>
      </c>
    </row>
    <row r="31" spans="1:9">
      <c r="A31" s="16">
        <v>676</v>
      </c>
      <c r="B31" s="58"/>
      <c r="C31" s="17" t="s">
        <v>13</v>
      </c>
      <c r="D31" s="18">
        <v>1</v>
      </c>
      <c r="E31" s="19">
        <v>60</v>
      </c>
      <c r="F31" s="71"/>
      <c r="G31" s="71"/>
      <c r="H31" s="7"/>
      <c r="I31" s="8" t="str">
        <f t="shared" si="1"/>
        <v/>
      </c>
    </row>
    <row r="32" spans="1:9">
      <c r="A32" s="16">
        <v>677</v>
      </c>
      <c r="B32" s="58"/>
      <c r="C32" s="17" t="s">
        <v>18</v>
      </c>
      <c r="D32" s="18">
        <v>1</v>
      </c>
      <c r="E32" s="19">
        <v>60</v>
      </c>
      <c r="F32" s="71"/>
      <c r="G32" s="71"/>
      <c r="H32" s="7"/>
      <c r="I32" s="8" t="str">
        <f t="shared" si="1"/>
        <v/>
      </c>
    </row>
    <row r="33" spans="1:9">
      <c r="A33" s="16">
        <v>678</v>
      </c>
      <c r="B33" s="54"/>
      <c r="C33" s="17" t="s">
        <v>32</v>
      </c>
      <c r="D33" s="18">
        <v>1</v>
      </c>
      <c r="E33" s="19">
        <v>90</v>
      </c>
      <c r="F33" s="71"/>
      <c r="G33" s="71"/>
      <c r="H33" s="7"/>
      <c r="I33" s="8" t="str">
        <f t="shared" si="1"/>
        <v/>
      </c>
    </row>
    <row r="34" spans="1:9">
      <c r="A34" s="21">
        <v>679</v>
      </c>
      <c r="B34" s="55" t="s">
        <v>420</v>
      </c>
      <c r="C34" s="23" t="s">
        <v>9</v>
      </c>
      <c r="D34" s="24">
        <v>1</v>
      </c>
      <c r="E34" s="25">
        <v>30</v>
      </c>
      <c r="F34" s="71"/>
      <c r="G34" s="71"/>
      <c r="H34" s="7"/>
      <c r="I34" s="2" t="str">
        <f t="shared" si="1"/>
        <v/>
      </c>
    </row>
    <row r="35" spans="1:9">
      <c r="A35" s="21">
        <v>680</v>
      </c>
      <c r="B35" s="56"/>
      <c r="C35" s="23" t="s">
        <v>10</v>
      </c>
      <c r="D35" s="24">
        <v>1</v>
      </c>
      <c r="E35" s="25">
        <v>30</v>
      </c>
      <c r="F35" s="71"/>
      <c r="G35" s="71"/>
      <c r="H35" s="7"/>
      <c r="I35" s="2" t="str">
        <f t="shared" si="1"/>
        <v/>
      </c>
    </row>
    <row r="36" spans="1:9">
      <c r="A36" s="21">
        <v>681</v>
      </c>
      <c r="B36" s="56"/>
      <c r="C36" s="23" t="s">
        <v>11</v>
      </c>
      <c r="D36" s="24">
        <v>1</v>
      </c>
      <c r="E36" s="25">
        <v>30</v>
      </c>
      <c r="F36" s="71"/>
      <c r="G36" s="71"/>
      <c r="H36" s="7"/>
      <c r="I36" s="2" t="str">
        <f t="shared" si="1"/>
        <v/>
      </c>
    </row>
    <row r="37" spans="1:9">
      <c r="A37" s="21">
        <v>682</v>
      </c>
      <c r="B37" s="56"/>
      <c r="C37" s="23" t="s">
        <v>13</v>
      </c>
      <c r="D37" s="24">
        <v>1</v>
      </c>
      <c r="E37" s="25">
        <v>30</v>
      </c>
      <c r="F37" s="71"/>
      <c r="G37" s="71"/>
      <c r="H37" s="7"/>
      <c r="I37" s="2" t="str">
        <f t="shared" si="1"/>
        <v/>
      </c>
    </row>
    <row r="38" spans="1:9">
      <c r="A38" s="21">
        <v>683</v>
      </c>
      <c r="B38" s="56"/>
      <c r="C38" s="23" t="s">
        <v>18</v>
      </c>
      <c r="D38" s="24">
        <v>1</v>
      </c>
      <c r="E38" s="25">
        <v>30</v>
      </c>
      <c r="F38" s="71"/>
      <c r="G38" s="71"/>
      <c r="H38" s="7"/>
      <c r="I38" s="2" t="str">
        <f t="shared" si="1"/>
        <v/>
      </c>
    </row>
    <row r="39" spans="1:9">
      <c r="A39" s="21">
        <v>684</v>
      </c>
      <c r="B39" s="57"/>
      <c r="C39" s="23" t="s">
        <v>32</v>
      </c>
      <c r="D39" s="24">
        <v>1</v>
      </c>
      <c r="E39" s="25">
        <v>30</v>
      </c>
      <c r="F39" s="71"/>
      <c r="G39" s="71"/>
      <c r="H39" s="7"/>
      <c r="I39" s="2" t="str">
        <f t="shared" si="1"/>
        <v/>
      </c>
    </row>
    <row r="40" spans="1:9" ht="51" customHeight="1">
      <c r="A40" s="16">
        <v>685</v>
      </c>
      <c r="B40" s="27" t="s">
        <v>441</v>
      </c>
      <c r="C40" s="17" t="s">
        <v>18</v>
      </c>
      <c r="D40" s="18">
        <v>1</v>
      </c>
      <c r="E40" s="19">
        <v>100</v>
      </c>
      <c r="F40" s="71"/>
      <c r="G40" s="71"/>
      <c r="H40" s="7"/>
      <c r="I40" s="8" t="str">
        <f t="shared" si="1"/>
        <v/>
      </c>
    </row>
    <row r="41" spans="1:9">
      <c r="A41" s="21">
        <v>686</v>
      </c>
      <c r="B41" s="55" t="s">
        <v>442</v>
      </c>
      <c r="C41" s="23" t="s">
        <v>11</v>
      </c>
      <c r="D41" s="24">
        <v>1</v>
      </c>
      <c r="E41" s="25">
        <v>20</v>
      </c>
      <c r="F41" s="71"/>
      <c r="G41" s="71"/>
      <c r="H41" s="7"/>
      <c r="I41" s="2" t="str">
        <f t="shared" si="1"/>
        <v/>
      </c>
    </row>
    <row r="42" spans="1:9">
      <c r="A42" s="21">
        <v>687</v>
      </c>
      <c r="B42" s="56"/>
      <c r="C42" s="23" t="s">
        <v>443</v>
      </c>
      <c r="D42" s="24">
        <v>1</v>
      </c>
      <c r="E42" s="25">
        <v>20</v>
      </c>
      <c r="F42" s="71"/>
      <c r="G42" s="71"/>
      <c r="H42" s="7"/>
      <c r="I42" s="2" t="str">
        <f t="shared" si="1"/>
        <v/>
      </c>
    </row>
    <row r="43" spans="1:9">
      <c r="A43" s="21">
        <v>688</v>
      </c>
      <c r="B43" s="56"/>
      <c r="C43" s="23" t="s">
        <v>48</v>
      </c>
      <c r="D43" s="24"/>
      <c r="E43" s="25">
        <v>20</v>
      </c>
      <c r="F43" s="71"/>
      <c r="G43" s="71"/>
      <c r="H43" s="7"/>
      <c r="I43" s="2" t="str">
        <f t="shared" si="1"/>
        <v/>
      </c>
    </row>
    <row r="44" spans="1:9">
      <c r="A44" s="21">
        <v>689</v>
      </c>
      <c r="B44" s="57"/>
      <c r="C44" s="23" t="s">
        <v>18</v>
      </c>
      <c r="D44" s="24">
        <v>1</v>
      </c>
      <c r="E44" s="25">
        <v>50</v>
      </c>
      <c r="F44" s="71"/>
      <c r="G44" s="71"/>
      <c r="H44" s="7"/>
      <c r="I44" s="2" t="str">
        <f t="shared" si="1"/>
        <v/>
      </c>
    </row>
    <row r="45" spans="1:9" ht="51" customHeight="1">
      <c r="A45" s="16">
        <v>690</v>
      </c>
      <c r="B45" s="27" t="s">
        <v>444</v>
      </c>
      <c r="C45" s="17"/>
      <c r="D45" s="18">
        <v>1</v>
      </c>
      <c r="E45" s="19">
        <v>300</v>
      </c>
      <c r="F45" s="71"/>
      <c r="G45" s="71"/>
      <c r="H45" s="7"/>
      <c r="I45" s="8" t="str">
        <f t="shared" si="1"/>
        <v/>
      </c>
    </row>
    <row r="46" spans="1:9" ht="51" customHeight="1">
      <c r="A46" s="21">
        <v>691</v>
      </c>
      <c r="B46" s="22" t="s">
        <v>445</v>
      </c>
      <c r="C46" s="23"/>
      <c r="D46" s="24">
        <v>1</v>
      </c>
      <c r="E46" s="25">
        <v>250</v>
      </c>
      <c r="F46" s="71"/>
      <c r="G46" s="71"/>
      <c r="H46" s="7"/>
      <c r="I46" s="2" t="str">
        <f t="shared" si="1"/>
        <v/>
      </c>
    </row>
    <row r="47" spans="1:9" ht="51" customHeight="1">
      <c r="A47" s="16">
        <v>692</v>
      </c>
      <c r="B47" s="27" t="s">
        <v>446</v>
      </c>
      <c r="C47" s="17"/>
      <c r="D47" s="18">
        <v>1</v>
      </c>
      <c r="E47" s="19">
        <v>270</v>
      </c>
      <c r="F47" s="71"/>
      <c r="G47" s="71"/>
      <c r="H47" s="7"/>
      <c r="I47" s="8" t="str">
        <f t="shared" si="1"/>
        <v/>
      </c>
    </row>
    <row r="48" spans="1:9" ht="51" customHeight="1">
      <c r="A48" s="21">
        <v>693</v>
      </c>
      <c r="B48" s="22" t="s">
        <v>447</v>
      </c>
      <c r="C48" s="23"/>
      <c r="D48" s="24">
        <v>1</v>
      </c>
      <c r="E48" s="25">
        <v>50</v>
      </c>
      <c r="F48" s="71"/>
      <c r="G48" s="71"/>
      <c r="H48" s="7"/>
      <c r="I48" s="2" t="str">
        <f t="shared" si="1"/>
        <v/>
      </c>
    </row>
    <row r="49" spans="1:9" ht="51" customHeight="1">
      <c r="A49" s="16">
        <v>694</v>
      </c>
      <c r="B49" s="27" t="s">
        <v>448</v>
      </c>
      <c r="C49" s="17"/>
      <c r="D49" s="18">
        <v>1</v>
      </c>
      <c r="E49" s="19">
        <v>25</v>
      </c>
      <c r="F49" s="71"/>
      <c r="G49" s="71"/>
      <c r="H49" s="7"/>
      <c r="I49" s="8" t="str">
        <f t="shared" si="1"/>
        <v/>
      </c>
    </row>
    <row r="50" spans="1:9" ht="51" customHeight="1">
      <c r="A50" s="21">
        <v>695</v>
      </c>
      <c r="B50" s="22" t="s">
        <v>449</v>
      </c>
      <c r="C50" s="23"/>
      <c r="D50" s="24">
        <v>1</v>
      </c>
      <c r="E50" s="25">
        <v>160</v>
      </c>
      <c r="F50" s="71"/>
      <c r="G50" s="71"/>
      <c r="H50" s="7"/>
      <c r="I50" s="2" t="str">
        <f t="shared" si="1"/>
        <v/>
      </c>
    </row>
    <row r="51" spans="1:9" ht="51" customHeight="1">
      <c r="A51" s="16">
        <v>696</v>
      </c>
      <c r="B51" s="27" t="s">
        <v>450</v>
      </c>
      <c r="C51" s="17"/>
      <c r="D51" s="18">
        <v>1</v>
      </c>
      <c r="E51" s="19">
        <v>65</v>
      </c>
      <c r="F51" s="71"/>
      <c r="G51" s="71"/>
      <c r="H51" s="7"/>
      <c r="I51" s="8" t="str">
        <f t="shared" si="1"/>
        <v/>
      </c>
    </row>
    <row r="52" spans="1:9" ht="51" customHeight="1">
      <c r="A52" s="21">
        <v>697</v>
      </c>
      <c r="B52" s="22" t="s">
        <v>451</v>
      </c>
      <c r="C52" s="23"/>
      <c r="D52" s="24">
        <v>1</v>
      </c>
      <c r="E52" s="25">
        <v>80</v>
      </c>
      <c r="F52" s="71"/>
      <c r="G52" s="71"/>
      <c r="H52" s="7"/>
      <c r="I52" s="2" t="str">
        <f t="shared" si="1"/>
        <v/>
      </c>
    </row>
    <row r="53" spans="1:9" ht="51" customHeight="1">
      <c r="A53" s="16">
        <v>698</v>
      </c>
      <c r="B53" s="27" t="s">
        <v>452</v>
      </c>
      <c r="C53" s="17"/>
      <c r="D53" s="18">
        <v>1</v>
      </c>
      <c r="E53" s="19">
        <v>20</v>
      </c>
      <c r="F53" s="71"/>
      <c r="G53" s="71"/>
      <c r="H53" s="7"/>
      <c r="I53" s="8" t="str">
        <f t="shared" si="1"/>
        <v/>
      </c>
    </row>
    <row r="54" spans="1:9" ht="51">
      <c r="A54" s="21">
        <v>699</v>
      </c>
      <c r="B54" s="22" t="s">
        <v>453</v>
      </c>
      <c r="C54" s="23"/>
      <c r="D54" s="24">
        <v>1</v>
      </c>
      <c r="E54" s="25">
        <v>140</v>
      </c>
      <c r="F54" s="71"/>
      <c r="G54" s="71"/>
      <c r="H54" s="7"/>
      <c r="I54" s="2" t="str">
        <f t="shared" si="1"/>
        <v/>
      </c>
    </row>
    <row r="55" spans="1:9">
      <c r="A55" s="64" t="s">
        <v>636</v>
      </c>
      <c r="B55" s="65"/>
      <c r="C55" s="65"/>
      <c r="D55" s="65"/>
      <c r="E55" s="65"/>
      <c r="F55" s="65"/>
      <c r="G55" s="65"/>
      <c r="H55" s="66"/>
      <c r="I55" s="3">
        <f>SUM(I2:I54)</f>
        <v>0</v>
      </c>
    </row>
    <row r="56" spans="1:9">
      <c r="A56" s="67" t="s">
        <v>637</v>
      </c>
      <c r="B56" s="67"/>
      <c r="C56" s="67"/>
      <c r="D56" s="67"/>
      <c r="E56" s="67"/>
      <c r="F56" s="67"/>
      <c r="G56" s="67"/>
      <c r="H56" s="67"/>
      <c r="I56" s="4">
        <f>I55*0.19</f>
        <v>0</v>
      </c>
    </row>
    <row r="57" spans="1:9">
      <c r="A57" s="67" t="s">
        <v>638</v>
      </c>
      <c r="B57" s="67"/>
      <c r="C57" s="67"/>
      <c r="D57" s="67"/>
      <c r="E57" s="67"/>
      <c r="F57" s="67"/>
      <c r="G57" s="67"/>
      <c r="H57" s="67"/>
      <c r="I57" s="4">
        <f>I55*1.19</f>
        <v>0</v>
      </c>
    </row>
    <row r="58" spans="1:9">
      <c r="A58" s="29"/>
    </row>
    <row r="59" spans="1:9">
      <c r="A59" s="29"/>
      <c r="B59" s="63" t="s">
        <v>667</v>
      </c>
      <c r="C59" s="63"/>
      <c r="D59" s="63"/>
      <c r="E59" s="63"/>
      <c r="F59" s="63"/>
      <c r="G59" s="63"/>
      <c r="H59" s="63"/>
      <c r="I59" s="63"/>
    </row>
    <row r="60" spans="1:9" ht="30.6" customHeight="1">
      <c r="A60" s="29"/>
      <c r="B60" s="62" t="s">
        <v>668</v>
      </c>
      <c r="C60" s="62"/>
      <c r="D60" s="62"/>
      <c r="E60" s="62"/>
      <c r="F60" s="62"/>
      <c r="G60" s="62"/>
      <c r="H60" s="62"/>
      <c r="I60" s="62"/>
    </row>
  </sheetData>
  <sheetProtection algorithmName="SHA-512" hashValue="9uW1wa+rd2eTsElyji4SUKi/8ViEKmGfw3KKFF0Q0NLMWsLOpMo717psNKoE1ZH3s+J6FcWnXiK1wIJee2iGeQ==" saltValue="mcJemspDGJhfnIThjP3pPw==" spinCount="100000" sheet="1" objects="1" scenarios="1"/>
  <mergeCells count="12">
    <mergeCell ref="B59:I59"/>
    <mergeCell ref="B60:I60"/>
    <mergeCell ref="B5:B9"/>
    <mergeCell ref="B10:B11"/>
    <mergeCell ref="A57:H57"/>
    <mergeCell ref="B22:B27"/>
    <mergeCell ref="B28:B33"/>
    <mergeCell ref="B34:B39"/>
    <mergeCell ref="B41:B44"/>
    <mergeCell ref="A55:H55"/>
    <mergeCell ref="A56:H56"/>
    <mergeCell ref="B16:B20"/>
  </mergeCells>
  <conditionalFormatting sqref="H1:I1">
    <cfRule type="cellIs" dxfId="22" priority="15" stopIfTrue="1" operator="greaterThan">
      <formula>0</formula>
    </cfRule>
  </conditionalFormatting>
  <conditionalFormatting sqref="I21">
    <cfRule type="cellIs" dxfId="21" priority="14" stopIfTrue="1" operator="greaterThan">
      <formula>0</formula>
    </cfRule>
  </conditionalFormatting>
  <conditionalFormatting sqref="I22:I39">
    <cfRule type="cellIs" dxfId="20" priority="12" stopIfTrue="1" operator="greaterThan">
      <formula>0</formula>
    </cfRule>
  </conditionalFormatting>
  <conditionalFormatting sqref="I40:I54">
    <cfRule type="cellIs" dxfId="19" priority="10" stopIfTrue="1" operator="greaterThan">
      <formula>0</formula>
    </cfRule>
  </conditionalFormatting>
  <conditionalFormatting sqref="I2:I12">
    <cfRule type="cellIs" dxfId="18" priority="8" stopIfTrue="1" operator="greaterThan">
      <formula>0</formula>
    </cfRule>
  </conditionalFormatting>
  <conditionalFormatting sqref="F2:H54">
    <cfRule type="cellIs" dxfId="17" priority="7" stopIfTrue="1" operator="greaterThan">
      <formula>0</formula>
    </cfRule>
  </conditionalFormatting>
  <conditionalFormatting sqref="I13:I15">
    <cfRule type="cellIs" dxfId="16" priority="6" stopIfTrue="1" operator="greaterThan">
      <formula>0</formula>
    </cfRule>
  </conditionalFormatting>
  <conditionalFormatting sqref="I16:I20">
    <cfRule type="cellIs" dxfId="15" priority="4" stopIfTrue="1" operator="greaterThan">
      <formula>0</formula>
    </cfRule>
  </conditionalFormatting>
  <conditionalFormatting sqref="I16:I20">
    <cfRule type="cellIs" dxfId="14" priority="3" stopIfTrue="1" operator="greaterThan">
      <formula>0</formula>
    </cfRule>
  </conditionalFormatting>
  <conditionalFormatting sqref="F2:H54">
    <cfRule type="expression" dxfId="13" priority="1">
      <formula>ISBLANK(F2)</formula>
    </cfRule>
  </conditionalFormatting>
  <pageMargins left="0.7" right="0.7" top="0.78740157499999996" bottom="0.78740157499999996"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C4D7D-1B75-45EC-A4B1-92D64370F300}">
  <dimension ref="A1:I86"/>
  <sheetViews>
    <sheetView workbookViewId="0">
      <pane ySplit="1" topLeftCell="A2" activePane="bottomLeft" state="frozen"/>
      <selection pane="bottomLeft" activeCell="F27" sqref="F27"/>
    </sheetView>
  </sheetViews>
  <sheetFormatPr baseColWidth="10" defaultRowHeight="13.8"/>
  <cols>
    <col min="1" max="1" width="3.69921875" style="15" customWidth="1"/>
    <col min="2" max="2" width="45.69921875" style="15" customWidth="1"/>
    <col min="3" max="4" width="11.69921875" style="15" customWidth="1"/>
    <col min="5" max="5" width="11.69921875" style="30" customWidth="1"/>
    <col min="6" max="7" width="15.69921875" style="15" customWidth="1"/>
    <col min="8" max="9" width="11.69921875" style="15" customWidth="1"/>
    <col min="10" max="16384" width="11.19921875" style="15"/>
  </cols>
  <sheetData>
    <row r="1" spans="1:9" ht="30.6">
      <c r="A1" s="13" t="s">
        <v>0</v>
      </c>
      <c r="B1" s="11" t="s">
        <v>1</v>
      </c>
      <c r="C1" s="12" t="s">
        <v>2</v>
      </c>
      <c r="D1" s="13" t="s">
        <v>3</v>
      </c>
      <c r="E1" s="12" t="s">
        <v>4</v>
      </c>
      <c r="F1" s="14" t="s">
        <v>5</v>
      </c>
      <c r="G1" s="14" t="s">
        <v>6</v>
      </c>
      <c r="H1" s="1" t="s">
        <v>666</v>
      </c>
      <c r="I1" s="1" t="s">
        <v>7</v>
      </c>
    </row>
    <row r="2" spans="1:9" ht="22.05" customHeight="1">
      <c r="A2" s="16">
        <v>700</v>
      </c>
      <c r="B2" s="27" t="s">
        <v>477</v>
      </c>
      <c r="C2" s="17" t="s">
        <v>478</v>
      </c>
      <c r="D2" s="18">
        <v>1</v>
      </c>
      <c r="E2" s="19">
        <v>5</v>
      </c>
      <c r="F2" s="71"/>
      <c r="G2" s="71"/>
      <c r="H2" s="7"/>
      <c r="I2" s="8" t="str">
        <f t="shared" ref="I2:I65" si="0">IF(H2="","",E2*H2)</f>
        <v/>
      </c>
    </row>
    <row r="3" spans="1:9" ht="22.05" customHeight="1">
      <c r="A3" s="31">
        <v>701</v>
      </c>
      <c r="B3" s="22" t="s">
        <v>479</v>
      </c>
      <c r="C3" s="23" t="s">
        <v>480</v>
      </c>
      <c r="D3" s="24">
        <v>1</v>
      </c>
      <c r="E3" s="25">
        <v>5</v>
      </c>
      <c r="F3" s="71"/>
      <c r="G3" s="71"/>
      <c r="H3" s="7"/>
      <c r="I3" s="2" t="str">
        <f t="shared" si="0"/>
        <v/>
      </c>
    </row>
    <row r="4" spans="1:9" ht="22.05" customHeight="1">
      <c r="A4" s="16">
        <v>702</v>
      </c>
      <c r="B4" s="27" t="s">
        <v>481</v>
      </c>
      <c r="C4" s="17" t="s">
        <v>482</v>
      </c>
      <c r="D4" s="18">
        <v>1</v>
      </c>
      <c r="E4" s="19">
        <v>5</v>
      </c>
      <c r="F4" s="71"/>
      <c r="G4" s="71"/>
      <c r="H4" s="7"/>
      <c r="I4" s="8" t="str">
        <f t="shared" si="0"/>
        <v/>
      </c>
    </row>
    <row r="5" spans="1:9" ht="22.05" customHeight="1">
      <c r="A5" s="31">
        <v>703</v>
      </c>
      <c r="B5" s="22" t="s">
        <v>483</v>
      </c>
      <c r="C5" s="23" t="s">
        <v>484</v>
      </c>
      <c r="D5" s="24">
        <v>1</v>
      </c>
      <c r="E5" s="25">
        <v>5</v>
      </c>
      <c r="F5" s="71"/>
      <c r="G5" s="71"/>
      <c r="H5" s="7"/>
      <c r="I5" s="2" t="str">
        <f t="shared" si="0"/>
        <v/>
      </c>
    </row>
    <row r="6" spans="1:9" ht="22.05" customHeight="1">
      <c r="A6" s="16">
        <v>704</v>
      </c>
      <c r="B6" s="27" t="s">
        <v>485</v>
      </c>
      <c r="C6" s="17" t="s">
        <v>486</v>
      </c>
      <c r="D6" s="18">
        <v>1</v>
      </c>
      <c r="E6" s="19">
        <v>5</v>
      </c>
      <c r="F6" s="71"/>
      <c r="G6" s="71"/>
      <c r="H6" s="7"/>
      <c r="I6" s="8" t="str">
        <f t="shared" si="0"/>
        <v/>
      </c>
    </row>
    <row r="7" spans="1:9" ht="22.05" customHeight="1">
      <c r="A7" s="31">
        <v>705</v>
      </c>
      <c r="B7" s="22" t="s">
        <v>487</v>
      </c>
      <c r="C7" s="23" t="s">
        <v>488</v>
      </c>
      <c r="D7" s="24">
        <v>1</v>
      </c>
      <c r="E7" s="25">
        <v>20</v>
      </c>
      <c r="F7" s="71"/>
      <c r="G7" s="71"/>
      <c r="H7" s="7"/>
      <c r="I7" s="2" t="str">
        <f t="shared" si="0"/>
        <v/>
      </c>
    </row>
    <row r="8" spans="1:9" ht="22.05" customHeight="1">
      <c r="A8" s="16">
        <v>706</v>
      </c>
      <c r="B8" s="27" t="s">
        <v>489</v>
      </c>
      <c r="C8" s="17" t="s">
        <v>490</v>
      </c>
      <c r="D8" s="18">
        <v>1</v>
      </c>
      <c r="E8" s="19">
        <v>10</v>
      </c>
      <c r="F8" s="71"/>
      <c r="G8" s="71"/>
      <c r="H8" s="7"/>
      <c r="I8" s="8" t="str">
        <f t="shared" si="0"/>
        <v/>
      </c>
    </row>
    <row r="9" spans="1:9" ht="22.05" customHeight="1">
      <c r="A9" s="31">
        <v>707</v>
      </c>
      <c r="B9" s="22" t="s">
        <v>491</v>
      </c>
      <c r="C9" s="23" t="s">
        <v>492</v>
      </c>
      <c r="D9" s="24">
        <v>1</v>
      </c>
      <c r="E9" s="25">
        <v>10</v>
      </c>
      <c r="F9" s="71"/>
      <c r="G9" s="71"/>
      <c r="H9" s="7"/>
      <c r="I9" s="2" t="str">
        <f t="shared" si="0"/>
        <v/>
      </c>
    </row>
    <row r="10" spans="1:9" ht="22.05" customHeight="1">
      <c r="A10" s="16">
        <v>708</v>
      </c>
      <c r="B10" s="27" t="s">
        <v>493</v>
      </c>
      <c r="C10" s="17" t="s">
        <v>494</v>
      </c>
      <c r="D10" s="18">
        <v>1</v>
      </c>
      <c r="E10" s="19">
        <v>10</v>
      </c>
      <c r="F10" s="71"/>
      <c r="G10" s="71"/>
      <c r="H10" s="7"/>
      <c r="I10" s="8" t="str">
        <f t="shared" si="0"/>
        <v/>
      </c>
    </row>
    <row r="11" spans="1:9" ht="22.05" customHeight="1">
      <c r="A11" s="31">
        <v>709</v>
      </c>
      <c r="B11" s="22" t="s">
        <v>495</v>
      </c>
      <c r="C11" s="23" t="s">
        <v>496</v>
      </c>
      <c r="D11" s="24">
        <v>1</v>
      </c>
      <c r="E11" s="25">
        <v>20</v>
      </c>
      <c r="F11" s="71"/>
      <c r="G11" s="71"/>
      <c r="H11" s="7"/>
      <c r="I11" s="2" t="str">
        <f t="shared" si="0"/>
        <v/>
      </c>
    </row>
    <row r="12" spans="1:9" ht="22.05" customHeight="1">
      <c r="A12" s="16">
        <v>710</v>
      </c>
      <c r="B12" s="27" t="s">
        <v>497</v>
      </c>
      <c r="C12" s="17" t="s">
        <v>498</v>
      </c>
      <c r="D12" s="18">
        <v>1</v>
      </c>
      <c r="E12" s="19">
        <v>10</v>
      </c>
      <c r="F12" s="71"/>
      <c r="G12" s="71"/>
      <c r="H12" s="7"/>
      <c r="I12" s="8" t="str">
        <f t="shared" si="0"/>
        <v/>
      </c>
    </row>
    <row r="13" spans="1:9" ht="22.05" customHeight="1">
      <c r="A13" s="31">
        <v>711</v>
      </c>
      <c r="B13" s="22" t="s">
        <v>499</v>
      </c>
      <c r="C13" s="23" t="s">
        <v>500</v>
      </c>
      <c r="D13" s="24">
        <v>1</v>
      </c>
      <c r="E13" s="25">
        <v>10</v>
      </c>
      <c r="F13" s="71"/>
      <c r="G13" s="71"/>
      <c r="H13" s="7"/>
      <c r="I13" s="2" t="str">
        <f t="shared" si="0"/>
        <v/>
      </c>
    </row>
    <row r="14" spans="1:9" ht="22.05" customHeight="1">
      <c r="A14" s="16">
        <v>712</v>
      </c>
      <c r="B14" s="27" t="s">
        <v>501</v>
      </c>
      <c r="C14" s="17" t="s">
        <v>502</v>
      </c>
      <c r="D14" s="18">
        <v>1</v>
      </c>
      <c r="E14" s="19">
        <v>10</v>
      </c>
      <c r="F14" s="71"/>
      <c r="G14" s="71"/>
      <c r="H14" s="7"/>
      <c r="I14" s="8" t="str">
        <f t="shared" si="0"/>
        <v/>
      </c>
    </row>
    <row r="15" spans="1:9" ht="22.05" customHeight="1">
      <c r="A15" s="31">
        <v>713</v>
      </c>
      <c r="B15" s="22" t="s">
        <v>503</v>
      </c>
      <c r="C15" s="23" t="s">
        <v>504</v>
      </c>
      <c r="D15" s="24">
        <v>1</v>
      </c>
      <c r="E15" s="25">
        <v>15</v>
      </c>
      <c r="F15" s="71"/>
      <c r="G15" s="71"/>
      <c r="H15" s="7"/>
      <c r="I15" s="2" t="str">
        <f t="shared" si="0"/>
        <v/>
      </c>
    </row>
    <row r="16" spans="1:9" ht="22.05" customHeight="1">
      <c r="A16" s="16">
        <v>714</v>
      </c>
      <c r="B16" s="27" t="s">
        <v>505</v>
      </c>
      <c r="C16" s="17" t="s">
        <v>506</v>
      </c>
      <c r="D16" s="18">
        <v>1</v>
      </c>
      <c r="E16" s="19">
        <v>10</v>
      </c>
      <c r="F16" s="71"/>
      <c r="G16" s="71"/>
      <c r="H16" s="7"/>
      <c r="I16" s="8" t="str">
        <f t="shared" si="0"/>
        <v/>
      </c>
    </row>
    <row r="17" spans="1:9" ht="22.05" customHeight="1">
      <c r="A17" s="31">
        <v>715</v>
      </c>
      <c r="B17" s="22" t="s">
        <v>507</v>
      </c>
      <c r="C17" s="23" t="s">
        <v>508</v>
      </c>
      <c r="D17" s="24">
        <v>1</v>
      </c>
      <c r="E17" s="25">
        <v>10</v>
      </c>
      <c r="F17" s="71"/>
      <c r="G17" s="71"/>
      <c r="H17" s="7"/>
      <c r="I17" s="2" t="str">
        <f t="shared" si="0"/>
        <v/>
      </c>
    </row>
    <row r="18" spans="1:9" ht="22.05" customHeight="1">
      <c r="A18" s="16">
        <v>716</v>
      </c>
      <c r="B18" s="27" t="s">
        <v>509</v>
      </c>
      <c r="C18" s="17" t="s">
        <v>510</v>
      </c>
      <c r="D18" s="18">
        <v>1</v>
      </c>
      <c r="E18" s="19">
        <v>10</v>
      </c>
      <c r="F18" s="71"/>
      <c r="G18" s="71"/>
      <c r="H18" s="7"/>
      <c r="I18" s="8" t="str">
        <f t="shared" si="0"/>
        <v/>
      </c>
    </row>
    <row r="19" spans="1:9" ht="22.05" customHeight="1">
      <c r="A19" s="31">
        <v>717</v>
      </c>
      <c r="B19" s="22" t="s">
        <v>511</v>
      </c>
      <c r="C19" s="23" t="s">
        <v>512</v>
      </c>
      <c r="D19" s="24">
        <v>1</v>
      </c>
      <c r="E19" s="25">
        <v>10</v>
      </c>
      <c r="F19" s="71"/>
      <c r="G19" s="71"/>
      <c r="H19" s="7"/>
      <c r="I19" s="2" t="str">
        <f t="shared" si="0"/>
        <v/>
      </c>
    </row>
    <row r="20" spans="1:9" ht="22.05" customHeight="1">
      <c r="A20" s="16">
        <v>718</v>
      </c>
      <c r="B20" s="27" t="s">
        <v>513</v>
      </c>
      <c r="C20" s="17" t="s">
        <v>514</v>
      </c>
      <c r="D20" s="18">
        <v>1</v>
      </c>
      <c r="E20" s="19">
        <v>15</v>
      </c>
      <c r="F20" s="71"/>
      <c r="G20" s="71"/>
      <c r="H20" s="7"/>
      <c r="I20" s="8" t="str">
        <f t="shared" si="0"/>
        <v/>
      </c>
    </row>
    <row r="21" spans="1:9" ht="22.05" customHeight="1">
      <c r="A21" s="31">
        <v>719</v>
      </c>
      <c r="B21" s="22" t="s">
        <v>515</v>
      </c>
      <c r="C21" s="23" t="s">
        <v>516</v>
      </c>
      <c r="D21" s="24">
        <v>1</v>
      </c>
      <c r="E21" s="25">
        <v>20</v>
      </c>
      <c r="F21" s="71"/>
      <c r="G21" s="71"/>
      <c r="H21" s="7"/>
      <c r="I21" s="2" t="str">
        <f t="shared" si="0"/>
        <v/>
      </c>
    </row>
    <row r="22" spans="1:9" ht="22.05" customHeight="1">
      <c r="A22" s="16">
        <v>720</v>
      </c>
      <c r="B22" s="27" t="s">
        <v>517</v>
      </c>
      <c r="C22" s="17" t="s">
        <v>518</v>
      </c>
      <c r="D22" s="18">
        <v>1</v>
      </c>
      <c r="E22" s="19">
        <v>10</v>
      </c>
      <c r="F22" s="71"/>
      <c r="G22" s="71"/>
      <c r="H22" s="7"/>
      <c r="I22" s="8" t="str">
        <f t="shared" si="0"/>
        <v/>
      </c>
    </row>
    <row r="23" spans="1:9" ht="22.05" customHeight="1">
      <c r="A23" s="31">
        <v>721</v>
      </c>
      <c r="B23" s="22" t="s">
        <v>519</v>
      </c>
      <c r="C23" s="23" t="s">
        <v>520</v>
      </c>
      <c r="D23" s="24">
        <v>1</v>
      </c>
      <c r="E23" s="25">
        <v>10</v>
      </c>
      <c r="F23" s="71"/>
      <c r="G23" s="71"/>
      <c r="H23" s="7"/>
      <c r="I23" s="2" t="str">
        <f t="shared" si="0"/>
        <v/>
      </c>
    </row>
    <row r="24" spans="1:9" ht="22.05" customHeight="1">
      <c r="A24" s="16">
        <v>722</v>
      </c>
      <c r="B24" s="27" t="s">
        <v>521</v>
      </c>
      <c r="C24" s="17" t="s">
        <v>522</v>
      </c>
      <c r="D24" s="18">
        <v>1</v>
      </c>
      <c r="E24" s="19">
        <v>10</v>
      </c>
      <c r="F24" s="71"/>
      <c r="G24" s="71"/>
      <c r="H24" s="7"/>
      <c r="I24" s="8" t="str">
        <f t="shared" si="0"/>
        <v/>
      </c>
    </row>
    <row r="25" spans="1:9" ht="22.05" customHeight="1">
      <c r="A25" s="31">
        <v>723</v>
      </c>
      <c r="B25" s="22" t="s">
        <v>523</v>
      </c>
      <c r="C25" s="23" t="s">
        <v>524</v>
      </c>
      <c r="D25" s="24">
        <v>1</v>
      </c>
      <c r="E25" s="25">
        <v>15</v>
      </c>
      <c r="F25" s="71"/>
      <c r="G25" s="71"/>
      <c r="H25" s="7"/>
      <c r="I25" s="2" t="str">
        <f t="shared" si="0"/>
        <v/>
      </c>
    </row>
    <row r="26" spans="1:9" ht="22.05" customHeight="1">
      <c r="A26" s="16">
        <v>724</v>
      </c>
      <c r="B26" s="27" t="s">
        <v>525</v>
      </c>
      <c r="C26" s="17" t="s">
        <v>526</v>
      </c>
      <c r="D26" s="18">
        <v>1</v>
      </c>
      <c r="E26" s="19">
        <v>15</v>
      </c>
      <c r="F26" s="71"/>
      <c r="G26" s="71"/>
      <c r="H26" s="7"/>
      <c r="I26" s="8" t="str">
        <f t="shared" si="0"/>
        <v/>
      </c>
    </row>
    <row r="27" spans="1:9" ht="22.05" customHeight="1">
      <c r="A27" s="31">
        <v>725</v>
      </c>
      <c r="B27" s="22" t="s">
        <v>527</v>
      </c>
      <c r="C27" s="23" t="s">
        <v>528</v>
      </c>
      <c r="D27" s="24">
        <v>1</v>
      </c>
      <c r="E27" s="25">
        <v>10</v>
      </c>
      <c r="F27" s="26" t="s">
        <v>529</v>
      </c>
      <c r="G27" s="71"/>
      <c r="H27" s="7"/>
      <c r="I27" s="2" t="str">
        <f t="shared" si="0"/>
        <v/>
      </c>
    </row>
    <row r="28" spans="1:9" ht="22.05" customHeight="1">
      <c r="A28" s="16">
        <v>726</v>
      </c>
      <c r="B28" s="27" t="s">
        <v>530</v>
      </c>
      <c r="C28" s="17" t="s">
        <v>531</v>
      </c>
      <c r="D28" s="18">
        <v>1</v>
      </c>
      <c r="E28" s="19">
        <v>10</v>
      </c>
      <c r="F28" s="20" t="s">
        <v>529</v>
      </c>
      <c r="G28" s="71"/>
      <c r="H28" s="7"/>
      <c r="I28" s="8" t="str">
        <f t="shared" si="0"/>
        <v/>
      </c>
    </row>
    <row r="29" spans="1:9" ht="22.05" customHeight="1">
      <c r="A29" s="31">
        <v>727</v>
      </c>
      <c r="B29" s="22" t="s">
        <v>532</v>
      </c>
      <c r="C29" s="23" t="s">
        <v>533</v>
      </c>
      <c r="D29" s="24">
        <v>1</v>
      </c>
      <c r="E29" s="25">
        <v>10</v>
      </c>
      <c r="F29" s="26" t="s">
        <v>529</v>
      </c>
      <c r="G29" s="71"/>
      <c r="H29" s="7"/>
      <c r="I29" s="2" t="str">
        <f t="shared" si="0"/>
        <v/>
      </c>
    </row>
    <row r="30" spans="1:9" ht="22.05" customHeight="1">
      <c r="A30" s="16">
        <v>728</v>
      </c>
      <c r="B30" s="27" t="s">
        <v>534</v>
      </c>
      <c r="C30" s="17" t="s">
        <v>535</v>
      </c>
      <c r="D30" s="18">
        <v>1</v>
      </c>
      <c r="E30" s="19">
        <v>10</v>
      </c>
      <c r="F30" s="20" t="s">
        <v>529</v>
      </c>
      <c r="G30" s="71"/>
      <c r="H30" s="7"/>
      <c r="I30" s="8" t="str">
        <f t="shared" si="0"/>
        <v/>
      </c>
    </row>
    <row r="31" spans="1:9" ht="22.05" customHeight="1">
      <c r="A31" s="31">
        <v>729</v>
      </c>
      <c r="B31" s="22" t="s">
        <v>536</v>
      </c>
      <c r="C31" s="23" t="s">
        <v>537</v>
      </c>
      <c r="D31" s="24">
        <v>1</v>
      </c>
      <c r="E31" s="25">
        <v>10</v>
      </c>
      <c r="F31" s="26" t="s">
        <v>529</v>
      </c>
      <c r="G31" s="71"/>
      <c r="H31" s="7"/>
      <c r="I31" s="2" t="str">
        <f t="shared" si="0"/>
        <v/>
      </c>
    </row>
    <row r="32" spans="1:9" ht="22.05" customHeight="1">
      <c r="A32" s="16">
        <v>730</v>
      </c>
      <c r="B32" s="27" t="s">
        <v>538</v>
      </c>
      <c r="C32" s="17" t="s">
        <v>539</v>
      </c>
      <c r="D32" s="18">
        <v>1</v>
      </c>
      <c r="E32" s="19">
        <v>10</v>
      </c>
      <c r="F32" s="20" t="s">
        <v>529</v>
      </c>
      <c r="G32" s="71"/>
      <c r="H32" s="7"/>
      <c r="I32" s="8" t="str">
        <f t="shared" si="0"/>
        <v/>
      </c>
    </row>
    <row r="33" spans="1:9" ht="22.05" customHeight="1">
      <c r="A33" s="31">
        <v>731</v>
      </c>
      <c r="B33" s="22" t="s">
        <v>540</v>
      </c>
      <c r="C33" s="23" t="s">
        <v>541</v>
      </c>
      <c r="D33" s="24">
        <v>1</v>
      </c>
      <c r="E33" s="25">
        <v>10</v>
      </c>
      <c r="F33" s="26" t="s">
        <v>529</v>
      </c>
      <c r="G33" s="71"/>
      <c r="H33" s="7"/>
      <c r="I33" s="2" t="str">
        <f t="shared" si="0"/>
        <v/>
      </c>
    </row>
    <row r="34" spans="1:9" ht="22.05" customHeight="1">
      <c r="A34" s="16">
        <v>732</v>
      </c>
      <c r="B34" s="27" t="s">
        <v>542</v>
      </c>
      <c r="C34" s="17" t="s">
        <v>543</v>
      </c>
      <c r="D34" s="18">
        <v>1</v>
      </c>
      <c r="E34" s="19">
        <v>10</v>
      </c>
      <c r="F34" s="20" t="s">
        <v>529</v>
      </c>
      <c r="G34" s="71"/>
      <c r="H34" s="7"/>
      <c r="I34" s="8" t="str">
        <f t="shared" si="0"/>
        <v/>
      </c>
    </row>
    <row r="35" spans="1:9" ht="22.05" customHeight="1">
      <c r="A35" s="31">
        <v>733</v>
      </c>
      <c r="B35" s="22" t="s">
        <v>544</v>
      </c>
      <c r="C35" s="23" t="s">
        <v>545</v>
      </c>
      <c r="D35" s="24">
        <v>1</v>
      </c>
      <c r="E35" s="25">
        <v>5</v>
      </c>
      <c r="F35" s="26" t="s">
        <v>529</v>
      </c>
      <c r="G35" s="71"/>
      <c r="H35" s="7"/>
      <c r="I35" s="2" t="str">
        <f t="shared" si="0"/>
        <v/>
      </c>
    </row>
    <row r="36" spans="1:9" ht="22.05" customHeight="1">
      <c r="A36" s="16">
        <v>734</v>
      </c>
      <c r="B36" s="27" t="s">
        <v>546</v>
      </c>
      <c r="C36" s="17" t="s">
        <v>547</v>
      </c>
      <c r="D36" s="18">
        <v>1</v>
      </c>
      <c r="E36" s="19">
        <v>10</v>
      </c>
      <c r="F36" s="20" t="s">
        <v>529</v>
      </c>
      <c r="G36" s="71"/>
      <c r="H36" s="7"/>
      <c r="I36" s="8" t="str">
        <f t="shared" si="0"/>
        <v/>
      </c>
    </row>
    <row r="37" spans="1:9" ht="22.05" customHeight="1">
      <c r="A37" s="31">
        <v>735</v>
      </c>
      <c r="B37" s="22" t="s">
        <v>548</v>
      </c>
      <c r="C37" s="23" t="s">
        <v>549</v>
      </c>
      <c r="D37" s="24">
        <v>1</v>
      </c>
      <c r="E37" s="25">
        <v>5</v>
      </c>
      <c r="F37" s="26" t="s">
        <v>529</v>
      </c>
      <c r="G37" s="71"/>
      <c r="H37" s="7"/>
      <c r="I37" s="2" t="str">
        <f t="shared" si="0"/>
        <v/>
      </c>
    </row>
    <row r="38" spans="1:9" ht="22.05" customHeight="1">
      <c r="A38" s="16">
        <v>736</v>
      </c>
      <c r="B38" s="27" t="s">
        <v>550</v>
      </c>
      <c r="C38" s="17" t="s">
        <v>551</v>
      </c>
      <c r="D38" s="18">
        <v>1</v>
      </c>
      <c r="E38" s="19">
        <v>5</v>
      </c>
      <c r="F38" s="20" t="s">
        <v>529</v>
      </c>
      <c r="G38" s="71"/>
      <c r="H38" s="7"/>
      <c r="I38" s="8" t="str">
        <f t="shared" si="0"/>
        <v/>
      </c>
    </row>
    <row r="39" spans="1:9" ht="22.05" customHeight="1">
      <c r="A39" s="31">
        <v>737</v>
      </c>
      <c r="B39" s="22" t="s">
        <v>552</v>
      </c>
      <c r="C39" s="23" t="s">
        <v>553</v>
      </c>
      <c r="D39" s="24">
        <v>1</v>
      </c>
      <c r="E39" s="25">
        <v>20</v>
      </c>
      <c r="F39" s="26" t="s">
        <v>529</v>
      </c>
      <c r="G39" s="71"/>
      <c r="H39" s="7"/>
      <c r="I39" s="2" t="str">
        <f t="shared" si="0"/>
        <v/>
      </c>
    </row>
    <row r="40" spans="1:9" ht="22.05" customHeight="1">
      <c r="A40" s="16">
        <v>738</v>
      </c>
      <c r="B40" s="27" t="s">
        <v>554</v>
      </c>
      <c r="C40" s="17" t="s">
        <v>555</v>
      </c>
      <c r="D40" s="18">
        <v>1</v>
      </c>
      <c r="E40" s="19">
        <v>10</v>
      </c>
      <c r="F40" s="20" t="s">
        <v>529</v>
      </c>
      <c r="G40" s="71"/>
      <c r="H40" s="7"/>
      <c r="I40" s="8" t="str">
        <f t="shared" si="0"/>
        <v/>
      </c>
    </row>
    <row r="41" spans="1:9" ht="22.05" customHeight="1">
      <c r="A41" s="31">
        <v>739</v>
      </c>
      <c r="B41" s="22" t="s">
        <v>556</v>
      </c>
      <c r="C41" s="23" t="s">
        <v>557</v>
      </c>
      <c r="D41" s="24">
        <v>1</v>
      </c>
      <c r="E41" s="25">
        <v>10</v>
      </c>
      <c r="F41" s="26" t="s">
        <v>529</v>
      </c>
      <c r="G41" s="71"/>
      <c r="H41" s="7"/>
      <c r="I41" s="2" t="str">
        <f t="shared" si="0"/>
        <v/>
      </c>
    </row>
    <row r="42" spans="1:9" ht="22.05" customHeight="1">
      <c r="A42" s="16">
        <v>740</v>
      </c>
      <c r="B42" s="27" t="s">
        <v>558</v>
      </c>
      <c r="C42" s="17" t="s">
        <v>559</v>
      </c>
      <c r="D42" s="18">
        <v>1</v>
      </c>
      <c r="E42" s="19">
        <v>10</v>
      </c>
      <c r="F42" s="20" t="s">
        <v>529</v>
      </c>
      <c r="G42" s="71"/>
      <c r="H42" s="7"/>
      <c r="I42" s="8" t="str">
        <f t="shared" si="0"/>
        <v/>
      </c>
    </row>
    <row r="43" spans="1:9" ht="22.05" customHeight="1">
      <c r="A43" s="31">
        <v>741</v>
      </c>
      <c r="B43" s="22" t="s">
        <v>560</v>
      </c>
      <c r="C43" s="23" t="s">
        <v>561</v>
      </c>
      <c r="D43" s="24">
        <v>1</v>
      </c>
      <c r="E43" s="25">
        <v>20</v>
      </c>
      <c r="F43" s="26" t="s">
        <v>529</v>
      </c>
      <c r="G43" s="71"/>
      <c r="H43" s="7"/>
      <c r="I43" s="2" t="str">
        <f t="shared" si="0"/>
        <v/>
      </c>
    </row>
    <row r="44" spans="1:9" ht="22.05" customHeight="1">
      <c r="A44" s="16">
        <v>742</v>
      </c>
      <c r="B44" s="27" t="s">
        <v>562</v>
      </c>
      <c r="C44" s="17" t="s">
        <v>563</v>
      </c>
      <c r="D44" s="18">
        <v>1</v>
      </c>
      <c r="E44" s="19">
        <v>10</v>
      </c>
      <c r="F44" s="20" t="s">
        <v>529</v>
      </c>
      <c r="G44" s="71"/>
      <c r="H44" s="7"/>
      <c r="I44" s="8" t="str">
        <f t="shared" si="0"/>
        <v/>
      </c>
    </row>
    <row r="45" spans="1:9" ht="22.05" customHeight="1">
      <c r="A45" s="31">
        <v>743</v>
      </c>
      <c r="B45" s="22" t="s">
        <v>564</v>
      </c>
      <c r="C45" s="23" t="s">
        <v>565</v>
      </c>
      <c r="D45" s="24">
        <v>1</v>
      </c>
      <c r="E45" s="25">
        <v>10</v>
      </c>
      <c r="F45" s="26" t="s">
        <v>529</v>
      </c>
      <c r="G45" s="71"/>
      <c r="H45" s="7"/>
      <c r="I45" s="2" t="str">
        <f t="shared" si="0"/>
        <v/>
      </c>
    </row>
    <row r="46" spans="1:9" ht="22.05" customHeight="1">
      <c r="A46" s="16">
        <v>744</v>
      </c>
      <c r="B46" s="27" t="s">
        <v>566</v>
      </c>
      <c r="C46" s="17" t="s">
        <v>567</v>
      </c>
      <c r="D46" s="18">
        <v>1</v>
      </c>
      <c r="E46" s="19">
        <v>10</v>
      </c>
      <c r="F46" s="20" t="s">
        <v>529</v>
      </c>
      <c r="G46" s="71"/>
      <c r="H46" s="7"/>
      <c r="I46" s="8" t="str">
        <f t="shared" si="0"/>
        <v/>
      </c>
    </row>
    <row r="47" spans="1:9" ht="22.05" customHeight="1">
      <c r="A47" s="31">
        <v>745</v>
      </c>
      <c r="B47" s="22" t="s">
        <v>568</v>
      </c>
      <c r="C47" s="23" t="s">
        <v>569</v>
      </c>
      <c r="D47" s="24">
        <v>1</v>
      </c>
      <c r="E47" s="25">
        <v>40</v>
      </c>
      <c r="F47" s="26" t="s">
        <v>529</v>
      </c>
      <c r="G47" s="71"/>
      <c r="H47" s="7"/>
      <c r="I47" s="2" t="str">
        <f t="shared" si="0"/>
        <v/>
      </c>
    </row>
    <row r="48" spans="1:9" ht="22.05" customHeight="1">
      <c r="A48" s="16">
        <v>746</v>
      </c>
      <c r="B48" s="27" t="s">
        <v>570</v>
      </c>
      <c r="C48" s="17" t="s">
        <v>571</v>
      </c>
      <c r="D48" s="18">
        <v>1</v>
      </c>
      <c r="E48" s="19">
        <v>20</v>
      </c>
      <c r="F48" s="20" t="s">
        <v>529</v>
      </c>
      <c r="G48" s="71"/>
      <c r="H48" s="7"/>
      <c r="I48" s="8" t="str">
        <f t="shared" si="0"/>
        <v/>
      </c>
    </row>
    <row r="49" spans="1:9" ht="22.05" customHeight="1">
      <c r="A49" s="31">
        <v>747</v>
      </c>
      <c r="B49" s="22" t="s">
        <v>572</v>
      </c>
      <c r="C49" s="23" t="s">
        <v>573</v>
      </c>
      <c r="D49" s="24">
        <v>1</v>
      </c>
      <c r="E49" s="25">
        <v>20</v>
      </c>
      <c r="F49" s="26" t="s">
        <v>529</v>
      </c>
      <c r="G49" s="71"/>
      <c r="H49" s="7"/>
      <c r="I49" s="2" t="str">
        <f t="shared" si="0"/>
        <v/>
      </c>
    </row>
    <row r="50" spans="1:9" ht="22.05" customHeight="1">
      <c r="A50" s="16">
        <v>748</v>
      </c>
      <c r="B50" s="27" t="s">
        <v>574</v>
      </c>
      <c r="C50" s="17" t="s">
        <v>575</v>
      </c>
      <c r="D50" s="18">
        <v>1</v>
      </c>
      <c r="E50" s="19">
        <v>20</v>
      </c>
      <c r="F50" s="20" t="s">
        <v>529</v>
      </c>
      <c r="G50" s="71"/>
      <c r="H50" s="7"/>
      <c r="I50" s="8" t="str">
        <f t="shared" si="0"/>
        <v/>
      </c>
    </row>
    <row r="51" spans="1:9" ht="22.05" customHeight="1">
      <c r="A51" s="31">
        <v>749</v>
      </c>
      <c r="B51" s="22" t="s">
        <v>576</v>
      </c>
      <c r="C51" s="23" t="s">
        <v>577</v>
      </c>
      <c r="D51" s="24">
        <v>1</v>
      </c>
      <c r="E51" s="25">
        <v>10</v>
      </c>
      <c r="F51" s="26" t="s">
        <v>529</v>
      </c>
      <c r="G51" s="71"/>
      <c r="H51" s="7"/>
      <c r="I51" s="2" t="str">
        <f t="shared" si="0"/>
        <v/>
      </c>
    </row>
    <row r="52" spans="1:9" ht="22.05" customHeight="1">
      <c r="A52" s="16">
        <v>750</v>
      </c>
      <c r="B52" s="27" t="s">
        <v>578</v>
      </c>
      <c r="C52" s="17" t="s">
        <v>579</v>
      </c>
      <c r="D52" s="18">
        <v>1</v>
      </c>
      <c r="E52" s="19">
        <v>20</v>
      </c>
      <c r="F52" s="20" t="s">
        <v>529</v>
      </c>
      <c r="G52" s="71"/>
      <c r="H52" s="7"/>
      <c r="I52" s="8" t="str">
        <f t="shared" si="0"/>
        <v/>
      </c>
    </row>
    <row r="53" spans="1:9" ht="22.05" customHeight="1">
      <c r="A53" s="31">
        <v>751</v>
      </c>
      <c r="B53" s="22" t="s">
        <v>580</v>
      </c>
      <c r="C53" s="23" t="s">
        <v>581</v>
      </c>
      <c r="D53" s="24">
        <v>1</v>
      </c>
      <c r="E53" s="25">
        <v>20</v>
      </c>
      <c r="F53" s="26" t="s">
        <v>529</v>
      </c>
      <c r="G53" s="71"/>
      <c r="H53" s="7"/>
      <c r="I53" s="2" t="str">
        <f t="shared" si="0"/>
        <v/>
      </c>
    </row>
    <row r="54" spans="1:9" ht="22.05" customHeight="1">
      <c r="A54" s="16">
        <v>752</v>
      </c>
      <c r="B54" s="27" t="s">
        <v>582</v>
      </c>
      <c r="C54" s="17" t="s">
        <v>583</v>
      </c>
      <c r="D54" s="18">
        <v>1</v>
      </c>
      <c r="E54" s="19">
        <v>20</v>
      </c>
      <c r="F54" s="20" t="s">
        <v>529</v>
      </c>
      <c r="G54" s="71"/>
      <c r="H54" s="7"/>
      <c r="I54" s="8" t="str">
        <f t="shared" si="0"/>
        <v/>
      </c>
    </row>
    <row r="55" spans="1:9" ht="22.05" customHeight="1">
      <c r="A55" s="31">
        <v>753</v>
      </c>
      <c r="B55" s="22" t="s">
        <v>584</v>
      </c>
      <c r="C55" s="23" t="s">
        <v>585</v>
      </c>
      <c r="D55" s="24">
        <v>1</v>
      </c>
      <c r="E55" s="25">
        <v>40</v>
      </c>
      <c r="F55" s="26" t="s">
        <v>529</v>
      </c>
      <c r="G55" s="71"/>
      <c r="H55" s="7"/>
      <c r="I55" s="2" t="str">
        <f t="shared" si="0"/>
        <v/>
      </c>
    </row>
    <row r="56" spans="1:9" ht="22.05" customHeight="1">
      <c r="A56" s="16">
        <v>754</v>
      </c>
      <c r="B56" s="27" t="s">
        <v>586</v>
      </c>
      <c r="C56" s="17" t="s">
        <v>587</v>
      </c>
      <c r="D56" s="18">
        <v>1</v>
      </c>
      <c r="E56" s="19">
        <v>10</v>
      </c>
      <c r="F56" s="20" t="s">
        <v>529</v>
      </c>
      <c r="G56" s="71"/>
      <c r="H56" s="7"/>
      <c r="I56" s="8" t="str">
        <f t="shared" si="0"/>
        <v/>
      </c>
    </row>
    <row r="57" spans="1:9" ht="22.05" customHeight="1">
      <c r="A57" s="31">
        <v>755</v>
      </c>
      <c r="B57" s="22" t="s">
        <v>588</v>
      </c>
      <c r="C57" s="23" t="s">
        <v>589</v>
      </c>
      <c r="D57" s="24">
        <v>1</v>
      </c>
      <c r="E57" s="25">
        <v>10</v>
      </c>
      <c r="F57" s="26" t="s">
        <v>529</v>
      </c>
      <c r="G57" s="71"/>
      <c r="H57" s="7"/>
      <c r="I57" s="2" t="str">
        <f t="shared" si="0"/>
        <v/>
      </c>
    </row>
    <row r="58" spans="1:9" ht="22.05" customHeight="1">
      <c r="A58" s="16">
        <v>756</v>
      </c>
      <c r="B58" s="27" t="s">
        <v>590</v>
      </c>
      <c r="C58" s="17" t="s">
        <v>591</v>
      </c>
      <c r="D58" s="18">
        <v>1</v>
      </c>
      <c r="E58" s="19">
        <v>10</v>
      </c>
      <c r="F58" s="20" t="s">
        <v>529</v>
      </c>
      <c r="G58" s="71"/>
      <c r="H58" s="7"/>
      <c r="I58" s="8" t="str">
        <f t="shared" si="0"/>
        <v/>
      </c>
    </row>
    <row r="59" spans="1:9" ht="22.05" customHeight="1">
      <c r="A59" s="31">
        <v>757</v>
      </c>
      <c r="B59" s="22" t="s">
        <v>592</v>
      </c>
      <c r="C59" s="23" t="s">
        <v>593</v>
      </c>
      <c r="D59" s="24">
        <v>1</v>
      </c>
      <c r="E59" s="25">
        <v>20</v>
      </c>
      <c r="F59" s="26" t="s">
        <v>529</v>
      </c>
      <c r="G59" s="71"/>
      <c r="H59" s="7"/>
      <c r="I59" s="2" t="str">
        <f t="shared" si="0"/>
        <v/>
      </c>
    </row>
    <row r="60" spans="1:9" ht="22.05" customHeight="1">
      <c r="A60" s="16">
        <v>758</v>
      </c>
      <c r="B60" s="27" t="s">
        <v>594</v>
      </c>
      <c r="C60" s="17" t="s">
        <v>595</v>
      </c>
      <c r="D60" s="18">
        <v>1</v>
      </c>
      <c r="E60" s="19">
        <v>20</v>
      </c>
      <c r="F60" s="20" t="s">
        <v>529</v>
      </c>
      <c r="G60" s="71"/>
      <c r="H60" s="7"/>
      <c r="I60" s="8" t="str">
        <f t="shared" si="0"/>
        <v/>
      </c>
    </row>
    <row r="61" spans="1:9" ht="22.05" customHeight="1">
      <c r="A61" s="31">
        <v>759</v>
      </c>
      <c r="B61" s="22" t="s">
        <v>596</v>
      </c>
      <c r="C61" s="23" t="s">
        <v>597</v>
      </c>
      <c r="D61" s="24">
        <v>1</v>
      </c>
      <c r="E61" s="25">
        <v>15</v>
      </c>
      <c r="F61" s="26" t="s">
        <v>529</v>
      </c>
      <c r="G61" s="71"/>
      <c r="H61" s="7"/>
      <c r="I61" s="2" t="str">
        <f t="shared" si="0"/>
        <v/>
      </c>
    </row>
    <row r="62" spans="1:9" ht="22.05" customHeight="1">
      <c r="A62" s="16">
        <v>760</v>
      </c>
      <c r="B62" s="27" t="s">
        <v>598</v>
      </c>
      <c r="C62" s="17" t="s">
        <v>599</v>
      </c>
      <c r="D62" s="18">
        <v>1</v>
      </c>
      <c r="E62" s="19">
        <v>10</v>
      </c>
      <c r="F62" s="20" t="s">
        <v>529</v>
      </c>
      <c r="G62" s="71"/>
      <c r="H62" s="7"/>
      <c r="I62" s="8" t="str">
        <f t="shared" si="0"/>
        <v/>
      </c>
    </row>
    <row r="63" spans="1:9" ht="22.05" customHeight="1">
      <c r="A63" s="31">
        <v>761</v>
      </c>
      <c r="B63" s="22" t="s">
        <v>600</v>
      </c>
      <c r="C63" s="23" t="s">
        <v>601</v>
      </c>
      <c r="D63" s="24">
        <v>1</v>
      </c>
      <c r="E63" s="25">
        <v>10</v>
      </c>
      <c r="F63" s="26" t="s">
        <v>529</v>
      </c>
      <c r="G63" s="71"/>
      <c r="H63" s="7"/>
      <c r="I63" s="2" t="str">
        <f t="shared" si="0"/>
        <v/>
      </c>
    </row>
    <row r="64" spans="1:9" ht="22.05" customHeight="1">
      <c r="A64" s="16">
        <v>762</v>
      </c>
      <c r="B64" s="27" t="s">
        <v>602</v>
      </c>
      <c r="C64" s="17" t="s">
        <v>603</v>
      </c>
      <c r="D64" s="18">
        <v>1</v>
      </c>
      <c r="E64" s="19">
        <v>10</v>
      </c>
      <c r="F64" s="20" t="s">
        <v>529</v>
      </c>
      <c r="G64" s="71"/>
      <c r="H64" s="7"/>
      <c r="I64" s="8" t="str">
        <f t="shared" si="0"/>
        <v/>
      </c>
    </row>
    <row r="65" spans="1:9" ht="22.05" customHeight="1">
      <c r="A65" s="31">
        <v>763</v>
      </c>
      <c r="B65" s="22" t="s">
        <v>604</v>
      </c>
      <c r="C65" s="23" t="s">
        <v>605</v>
      </c>
      <c r="D65" s="24">
        <v>1</v>
      </c>
      <c r="E65" s="25">
        <v>10</v>
      </c>
      <c r="F65" s="26" t="s">
        <v>529</v>
      </c>
      <c r="G65" s="71"/>
      <c r="H65" s="7"/>
      <c r="I65" s="2" t="str">
        <f t="shared" si="0"/>
        <v/>
      </c>
    </row>
    <row r="66" spans="1:9" ht="22.05" customHeight="1">
      <c r="A66" s="16">
        <v>764</v>
      </c>
      <c r="B66" s="27" t="s">
        <v>606</v>
      </c>
      <c r="C66" s="17" t="s">
        <v>607</v>
      </c>
      <c r="D66" s="18">
        <v>1</v>
      </c>
      <c r="E66" s="19">
        <v>5</v>
      </c>
      <c r="F66" s="20" t="s">
        <v>529</v>
      </c>
      <c r="G66" s="71"/>
      <c r="H66" s="7"/>
      <c r="I66" s="8" t="str">
        <f t="shared" ref="I66:I79" si="1">IF(H66="","",E66*H66)</f>
        <v/>
      </c>
    </row>
    <row r="67" spans="1:9" ht="22.05" customHeight="1">
      <c r="A67" s="31">
        <v>765</v>
      </c>
      <c r="B67" s="22" t="s">
        <v>608</v>
      </c>
      <c r="C67" s="23" t="s">
        <v>609</v>
      </c>
      <c r="D67" s="24">
        <v>1</v>
      </c>
      <c r="E67" s="25">
        <v>5</v>
      </c>
      <c r="F67" s="26" t="s">
        <v>529</v>
      </c>
      <c r="G67" s="71"/>
      <c r="H67" s="7"/>
      <c r="I67" s="2" t="str">
        <f t="shared" si="1"/>
        <v/>
      </c>
    </row>
    <row r="68" spans="1:9" ht="22.05" customHeight="1">
      <c r="A68" s="16">
        <v>766</v>
      </c>
      <c r="B68" s="27" t="s">
        <v>610</v>
      </c>
      <c r="C68" s="17" t="s">
        <v>611</v>
      </c>
      <c r="D68" s="18">
        <v>1</v>
      </c>
      <c r="E68" s="19">
        <v>5</v>
      </c>
      <c r="F68" s="20" t="s">
        <v>529</v>
      </c>
      <c r="G68" s="71"/>
      <c r="H68" s="7"/>
      <c r="I68" s="8" t="str">
        <f t="shared" si="1"/>
        <v/>
      </c>
    </row>
    <row r="69" spans="1:9" ht="22.05" customHeight="1">
      <c r="A69" s="31">
        <v>767</v>
      </c>
      <c r="B69" s="22" t="s">
        <v>612</v>
      </c>
      <c r="C69" s="23" t="s">
        <v>613</v>
      </c>
      <c r="D69" s="24">
        <v>1</v>
      </c>
      <c r="E69" s="25">
        <v>15</v>
      </c>
      <c r="F69" s="26" t="s">
        <v>529</v>
      </c>
      <c r="G69" s="71"/>
      <c r="H69" s="7"/>
      <c r="I69" s="2" t="str">
        <f t="shared" si="1"/>
        <v/>
      </c>
    </row>
    <row r="70" spans="1:9" ht="22.05" customHeight="1">
      <c r="A70" s="16">
        <v>768</v>
      </c>
      <c r="B70" s="27" t="s">
        <v>614</v>
      </c>
      <c r="C70" s="17" t="s">
        <v>615</v>
      </c>
      <c r="D70" s="18">
        <v>1</v>
      </c>
      <c r="E70" s="19">
        <v>30</v>
      </c>
      <c r="F70" s="20" t="s">
        <v>529</v>
      </c>
      <c r="G70" s="71"/>
      <c r="H70" s="7"/>
      <c r="I70" s="8" t="str">
        <f t="shared" si="1"/>
        <v/>
      </c>
    </row>
    <row r="71" spans="1:9" ht="22.05" customHeight="1">
      <c r="A71" s="31">
        <v>769</v>
      </c>
      <c r="B71" s="22" t="s">
        <v>616</v>
      </c>
      <c r="C71" s="23" t="s">
        <v>617</v>
      </c>
      <c r="D71" s="24">
        <v>1</v>
      </c>
      <c r="E71" s="25">
        <v>10</v>
      </c>
      <c r="F71" s="26" t="s">
        <v>529</v>
      </c>
      <c r="G71" s="71"/>
      <c r="H71" s="7"/>
      <c r="I71" s="2" t="str">
        <f t="shared" si="1"/>
        <v/>
      </c>
    </row>
    <row r="72" spans="1:9" ht="22.05" customHeight="1">
      <c r="A72" s="16">
        <v>770</v>
      </c>
      <c r="B72" s="27" t="s">
        <v>618</v>
      </c>
      <c r="C72" s="17" t="s">
        <v>619</v>
      </c>
      <c r="D72" s="18">
        <v>1</v>
      </c>
      <c r="E72" s="19">
        <v>20</v>
      </c>
      <c r="F72" s="20" t="s">
        <v>529</v>
      </c>
      <c r="G72" s="71"/>
      <c r="H72" s="7"/>
      <c r="I72" s="8" t="str">
        <f t="shared" si="1"/>
        <v/>
      </c>
    </row>
    <row r="73" spans="1:9" ht="22.05" customHeight="1">
      <c r="A73" s="31">
        <v>771</v>
      </c>
      <c r="B73" s="22" t="s">
        <v>620</v>
      </c>
      <c r="C73" s="23" t="s">
        <v>621</v>
      </c>
      <c r="D73" s="24">
        <v>1</v>
      </c>
      <c r="E73" s="25">
        <v>10</v>
      </c>
      <c r="F73" s="26" t="s">
        <v>529</v>
      </c>
      <c r="G73" s="71"/>
      <c r="H73" s="7"/>
      <c r="I73" s="2" t="str">
        <f t="shared" si="1"/>
        <v/>
      </c>
    </row>
    <row r="74" spans="1:9" ht="22.05" customHeight="1">
      <c r="A74" s="16">
        <v>772</v>
      </c>
      <c r="B74" s="27" t="s">
        <v>622</v>
      </c>
      <c r="C74" s="17" t="s">
        <v>623</v>
      </c>
      <c r="D74" s="18">
        <v>1</v>
      </c>
      <c r="E74" s="19">
        <v>20</v>
      </c>
      <c r="F74" s="20" t="s">
        <v>529</v>
      </c>
      <c r="G74" s="71"/>
      <c r="H74" s="7"/>
      <c r="I74" s="8" t="str">
        <f t="shared" si="1"/>
        <v/>
      </c>
    </row>
    <row r="75" spans="1:9" ht="22.05" customHeight="1">
      <c r="A75" s="31">
        <v>773</v>
      </c>
      <c r="B75" s="22" t="s">
        <v>624</v>
      </c>
      <c r="C75" s="23" t="s">
        <v>625</v>
      </c>
      <c r="D75" s="24">
        <v>1</v>
      </c>
      <c r="E75" s="25">
        <v>10</v>
      </c>
      <c r="F75" s="26" t="s">
        <v>529</v>
      </c>
      <c r="G75" s="71"/>
      <c r="H75" s="7"/>
      <c r="I75" s="2" t="str">
        <f t="shared" si="1"/>
        <v/>
      </c>
    </row>
    <row r="76" spans="1:9" ht="22.05" customHeight="1">
      <c r="A76" s="16">
        <v>774</v>
      </c>
      <c r="B76" s="27" t="s">
        <v>626</v>
      </c>
      <c r="C76" s="17" t="s">
        <v>627</v>
      </c>
      <c r="D76" s="18">
        <v>1</v>
      </c>
      <c r="E76" s="19">
        <v>20</v>
      </c>
      <c r="F76" s="20" t="s">
        <v>529</v>
      </c>
      <c r="G76" s="71"/>
      <c r="H76" s="7"/>
      <c r="I76" s="8" t="str">
        <f t="shared" si="1"/>
        <v/>
      </c>
    </row>
    <row r="77" spans="1:9" ht="22.05" customHeight="1">
      <c r="A77" s="31">
        <v>775</v>
      </c>
      <c r="B77" s="22" t="s">
        <v>628</v>
      </c>
      <c r="C77" s="23" t="s">
        <v>629</v>
      </c>
      <c r="D77" s="24">
        <v>1</v>
      </c>
      <c r="E77" s="25">
        <v>20</v>
      </c>
      <c r="F77" s="26" t="s">
        <v>529</v>
      </c>
      <c r="G77" s="71"/>
      <c r="H77" s="7"/>
      <c r="I77" s="2" t="str">
        <f t="shared" si="1"/>
        <v/>
      </c>
    </row>
    <row r="78" spans="1:9" ht="22.05" customHeight="1">
      <c r="A78" s="16">
        <v>776</v>
      </c>
      <c r="B78" s="27" t="s">
        <v>630</v>
      </c>
      <c r="C78" s="17" t="s">
        <v>631</v>
      </c>
      <c r="D78" s="18">
        <v>1</v>
      </c>
      <c r="E78" s="19">
        <v>10</v>
      </c>
      <c r="F78" s="20" t="s">
        <v>529</v>
      </c>
      <c r="G78" s="71"/>
      <c r="H78" s="7"/>
      <c r="I78" s="8" t="str">
        <f t="shared" si="1"/>
        <v/>
      </c>
    </row>
    <row r="79" spans="1:9" ht="22.05" customHeight="1">
      <c r="A79" s="31">
        <v>777</v>
      </c>
      <c r="B79" s="22" t="s">
        <v>632</v>
      </c>
      <c r="C79" s="23" t="s">
        <v>633</v>
      </c>
      <c r="D79" s="24">
        <v>1</v>
      </c>
      <c r="E79" s="25">
        <v>10</v>
      </c>
      <c r="F79" s="26" t="s">
        <v>529</v>
      </c>
      <c r="G79" s="71"/>
      <c r="H79" s="7"/>
      <c r="I79" s="2" t="str">
        <f t="shared" si="1"/>
        <v/>
      </c>
    </row>
    <row r="80" spans="1:9" ht="22.05" customHeight="1">
      <c r="A80" s="16">
        <v>778</v>
      </c>
      <c r="B80" s="27" t="s">
        <v>634</v>
      </c>
      <c r="C80" s="17" t="s">
        <v>635</v>
      </c>
      <c r="D80" s="18">
        <v>1</v>
      </c>
      <c r="E80" s="19">
        <v>10</v>
      </c>
      <c r="F80" s="20" t="s">
        <v>529</v>
      </c>
      <c r="G80" s="71"/>
      <c r="H80" s="7"/>
      <c r="I80" s="8" t="str">
        <f>IF(H80="","",E80*H80)</f>
        <v/>
      </c>
    </row>
    <row r="81" spans="1:9">
      <c r="A81" s="64" t="s">
        <v>636</v>
      </c>
      <c r="B81" s="65"/>
      <c r="C81" s="65"/>
      <c r="D81" s="65"/>
      <c r="E81" s="65"/>
      <c r="F81" s="65"/>
      <c r="G81" s="65"/>
      <c r="H81" s="66"/>
      <c r="I81" s="3">
        <f>SUM(I2:I80)</f>
        <v>0</v>
      </c>
    </row>
    <row r="82" spans="1:9">
      <c r="A82" s="67" t="s">
        <v>637</v>
      </c>
      <c r="B82" s="67"/>
      <c r="C82" s="67"/>
      <c r="D82" s="67"/>
      <c r="E82" s="67"/>
      <c r="F82" s="67"/>
      <c r="G82" s="67"/>
      <c r="H82" s="67"/>
      <c r="I82" s="4">
        <f>I81*0.19</f>
        <v>0</v>
      </c>
    </row>
    <row r="83" spans="1:9">
      <c r="A83" s="67" t="s">
        <v>638</v>
      </c>
      <c r="B83" s="67"/>
      <c r="C83" s="67"/>
      <c r="D83" s="67"/>
      <c r="E83" s="67"/>
      <c r="F83" s="67"/>
      <c r="G83" s="67"/>
      <c r="H83" s="67"/>
      <c r="I83" s="4">
        <f>I81*1.19</f>
        <v>0</v>
      </c>
    </row>
    <row r="84" spans="1:9">
      <c r="A84" s="29"/>
    </row>
    <row r="85" spans="1:9">
      <c r="A85" s="29"/>
      <c r="B85" s="63" t="s">
        <v>667</v>
      </c>
      <c r="C85" s="63"/>
      <c r="D85" s="63"/>
      <c r="E85" s="63"/>
      <c r="F85" s="63"/>
      <c r="G85" s="63"/>
      <c r="H85" s="63"/>
      <c r="I85" s="63"/>
    </row>
    <row r="86" spans="1:9" ht="30.6" customHeight="1">
      <c r="A86" s="29"/>
      <c r="B86" s="62" t="s">
        <v>668</v>
      </c>
      <c r="C86" s="62"/>
      <c r="D86" s="62"/>
      <c r="E86" s="62"/>
      <c r="F86" s="62"/>
      <c r="G86" s="62"/>
      <c r="H86" s="62"/>
      <c r="I86" s="62"/>
    </row>
  </sheetData>
  <sheetProtection algorithmName="SHA-512" hashValue="D7QoeAM7O9X/QsRQi07kv9TJvTnycwbNscOEEHKuzPG9nWxVCijufp2dFvP/ij8nYvRnlUetEiIWn1hwNgFaOA==" saltValue="oIadj0FnmAvGWAEZBjpiyA==" spinCount="100000" sheet="1" objects="1" scenarios="1"/>
  <mergeCells count="5">
    <mergeCell ref="A81:H81"/>
    <mergeCell ref="A82:H82"/>
    <mergeCell ref="A83:H83"/>
    <mergeCell ref="B85:I85"/>
    <mergeCell ref="B86:I86"/>
  </mergeCells>
  <conditionalFormatting sqref="H1:I1">
    <cfRule type="cellIs" dxfId="12" priority="4" stopIfTrue="1" operator="greaterThan">
      <formula>0</formula>
    </cfRule>
  </conditionalFormatting>
  <conditionalFormatting sqref="I2:I80">
    <cfRule type="cellIs" dxfId="11" priority="3" stopIfTrue="1" operator="greaterThan">
      <formula>0</formula>
    </cfRule>
  </conditionalFormatting>
  <conditionalFormatting sqref="G2:H80 F2:F26">
    <cfRule type="cellIs" dxfId="10" priority="2" stopIfTrue="1" operator="greaterThan">
      <formula>0</formula>
    </cfRule>
  </conditionalFormatting>
  <conditionalFormatting sqref="G2:H80 F2:F26">
    <cfRule type="expression" dxfId="9" priority="1">
      <formula>ISBLANK(F2)</formula>
    </cfRule>
  </conditionalFormatting>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12A6F-8416-4B5D-A2CB-10184B5A0D54}">
  <dimension ref="A1:I48"/>
  <sheetViews>
    <sheetView workbookViewId="0">
      <pane ySplit="1" topLeftCell="A2" activePane="bottomLeft" state="frozen"/>
      <selection pane="bottomLeft" activeCell="E42" sqref="E42"/>
    </sheetView>
  </sheetViews>
  <sheetFormatPr baseColWidth="10" defaultRowHeight="13.8"/>
  <cols>
    <col min="1" max="1" width="3.69921875" style="15" customWidth="1"/>
    <col min="2" max="2" width="45.69921875" style="15" customWidth="1"/>
    <col min="3" max="4" width="11.69921875" style="15" customWidth="1"/>
    <col min="5" max="5" width="11.69921875" style="30" customWidth="1"/>
    <col min="6" max="7" width="15.69921875" style="15" customWidth="1"/>
    <col min="8" max="9" width="11.69921875" style="15" customWidth="1"/>
    <col min="10" max="16384" width="11.19921875" style="15"/>
  </cols>
  <sheetData>
    <row r="1" spans="1:9" ht="30.6">
      <c r="A1" s="13" t="s">
        <v>0</v>
      </c>
      <c r="B1" s="11" t="s">
        <v>1</v>
      </c>
      <c r="C1" s="12" t="s">
        <v>2</v>
      </c>
      <c r="D1" s="13" t="s">
        <v>3</v>
      </c>
      <c r="E1" s="12" t="s">
        <v>4</v>
      </c>
      <c r="F1" s="14" t="s">
        <v>5</v>
      </c>
      <c r="G1" s="14" t="s">
        <v>6</v>
      </c>
      <c r="H1" s="1" t="s">
        <v>666</v>
      </c>
      <c r="I1" s="1" t="s">
        <v>7</v>
      </c>
    </row>
    <row r="2" spans="1:9" ht="22.05" customHeight="1">
      <c r="A2" s="16">
        <v>779</v>
      </c>
      <c r="B2" s="27" t="s">
        <v>383</v>
      </c>
      <c r="C2" s="17"/>
      <c r="D2" s="18">
        <v>1</v>
      </c>
      <c r="E2" s="19">
        <v>50</v>
      </c>
      <c r="F2" s="71"/>
      <c r="G2" s="71"/>
      <c r="H2" s="7"/>
      <c r="I2" s="8" t="str">
        <f t="shared" ref="I2:I42" si="0">IF(H2="","",E2*H2)</f>
        <v/>
      </c>
    </row>
    <row r="3" spans="1:9" ht="22.05" customHeight="1">
      <c r="A3" s="40">
        <v>780</v>
      </c>
      <c r="B3" s="22" t="s">
        <v>384</v>
      </c>
      <c r="C3" s="23" t="s">
        <v>18</v>
      </c>
      <c r="D3" s="24">
        <v>1</v>
      </c>
      <c r="E3" s="25">
        <v>50</v>
      </c>
      <c r="F3" s="71"/>
      <c r="G3" s="71"/>
      <c r="H3" s="7"/>
      <c r="I3" s="2" t="str">
        <f t="shared" si="0"/>
        <v/>
      </c>
    </row>
    <row r="4" spans="1:9" ht="40.799999999999997">
      <c r="A4" s="16">
        <v>781</v>
      </c>
      <c r="B4" s="27" t="s">
        <v>405</v>
      </c>
      <c r="C4" s="17"/>
      <c r="D4" s="18">
        <v>100</v>
      </c>
      <c r="E4" s="19">
        <v>20</v>
      </c>
      <c r="F4" s="71"/>
      <c r="G4" s="71"/>
      <c r="H4" s="7"/>
      <c r="I4" s="8" t="str">
        <f t="shared" si="0"/>
        <v/>
      </c>
    </row>
    <row r="5" spans="1:9" ht="41.4" customHeight="1">
      <c r="A5" s="40">
        <v>782</v>
      </c>
      <c r="B5" s="22" t="s">
        <v>406</v>
      </c>
      <c r="C5" s="23"/>
      <c r="D5" s="24">
        <v>1</v>
      </c>
      <c r="E5" s="25">
        <v>315</v>
      </c>
      <c r="F5" s="71"/>
      <c r="G5" s="71"/>
      <c r="H5" s="7"/>
      <c r="I5" s="2" t="str">
        <f t="shared" si="0"/>
        <v/>
      </c>
    </row>
    <row r="6" spans="1:9" ht="40.799999999999997">
      <c r="A6" s="16">
        <v>783</v>
      </c>
      <c r="B6" s="27" t="s">
        <v>407</v>
      </c>
      <c r="C6" s="17" t="s">
        <v>408</v>
      </c>
      <c r="D6" s="18">
        <v>1</v>
      </c>
      <c r="E6" s="19">
        <v>45</v>
      </c>
      <c r="F6" s="71"/>
      <c r="G6" s="71"/>
      <c r="H6" s="7"/>
      <c r="I6" s="8" t="str">
        <f t="shared" si="0"/>
        <v/>
      </c>
    </row>
    <row r="7" spans="1:9" ht="22.05" customHeight="1">
      <c r="A7" s="40">
        <v>784</v>
      </c>
      <c r="B7" s="22" t="s">
        <v>409</v>
      </c>
      <c r="C7" s="23"/>
      <c r="D7" s="24">
        <v>1</v>
      </c>
      <c r="E7" s="25">
        <v>20</v>
      </c>
      <c r="F7" s="71"/>
      <c r="G7" s="71"/>
      <c r="H7" s="7"/>
      <c r="I7" s="2" t="str">
        <f t="shared" si="0"/>
        <v/>
      </c>
    </row>
    <row r="8" spans="1:9" ht="22.05" customHeight="1">
      <c r="A8" s="16">
        <v>785</v>
      </c>
      <c r="B8" s="27" t="s">
        <v>410</v>
      </c>
      <c r="C8" s="17"/>
      <c r="D8" s="18">
        <v>1</v>
      </c>
      <c r="E8" s="19">
        <v>10</v>
      </c>
      <c r="F8" s="71"/>
      <c r="G8" s="71"/>
      <c r="H8" s="7"/>
      <c r="I8" s="8" t="str">
        <f t="shared" si="0"/>
        <v/>
      </c>
    </row>
    <row r="9" spans="1:9" ht="22.05" customHeight="1">
      <c r="A9" s="40">
        <v>786</v>
      </c>
      <c r="B9" s="22" t="s">
        <v>411</v>
      </c>
      <c r="C9" s="23" t="s">
        <v>32</v>
      </c>
      <c r="D9" s="24">
        <v>1</v>
      </c>
      <c r="E9" s="25">
        <v>20</v>
      </c>
      <c r="F9" s="71"/>
      <c r="G9" s="71"/>
      <c r="H9" s="7"/>
      <c r="I9" s="2" t="str">
        <f t="shared" si="0"/>
        <v/>
      </c>
    </row>
    <row r="10" spans="1:9" ht="22.05" customHeight="1">
      <c r="A10" s="16">
        <v>787</v>
      </c>
      <c r="B10" s="27" t="s">
        <v>412</v>
      </c>
      <c r="C10" s="17" t="s">
        <v>32</v>
      </c>
      <c r="D10" s="18">
        <v>1</v>
      </c>
      <c r="E10" s="19">
        <v>20</v>
      </c>
      <c r="F10" s="71"/>
      <c r="G10" s="71"/>
      <c r="H10" s="7"/>
      <c r="I10" s="8" t="str">
        <f t="shared" si="0"/>
        <v/>
      </c>
    </row>
    <row r="11" spans="1:9" ht="22.05" customHeight="1">
      <c r="A11" s="40">
        <v>788</v>
      </c>
      <c r="B11" s="22" t="s">
        <v>413</v>
      </c>
      <c r="C11" s="23" t="s">
        <v>32</v>
      </c>
      <c r="D11" s="24">
        <v>1</v>
      </c>
      <c r="E11" s="25">
        <v>10</v>
      </c>
      <c r="F11" s="71"/>
      <c r="G11" s="71"/>
      <c r="H11" s="7"/>
      <c r="I11" s="2" t="str">
        <f t="shared" si="0"/>
        <v/>
      </c>
    </row>
    <row r="12" spans="1:9" ht="22.05" customHeight="1">
      <c r="A12" s="16">
        <v>789</v>
      </c>
      <c r="B12" s="27" t="s">
        <v>414</v>
      </c>
      <c r="C12" s="17" t="s">
        <v>32</v>
      </c>
      <c r="D12" s="18">
        <v>1</v>
      </c>
      <c r="E12" s="19">
        <v>10</v>
      </c>
      <c r="F12" s="71"/>
      <c r="G12" s="71"/>
      <c r="H12" s="7"/>
      <c r="I12" s="8" t="str">
        <f t="shared" si="0"/>
        <v/>
      </c>
    </row>
    <row r="13" spans="1:9" ht="22.05" customHeight="1">
      <c r="A13" s="40">
        <v>790</v>
      </c>
      <c r="B13" s="22" t="s">
        <v>415</v>
      </c>
      <c r="C13" s="23" t="s">
        <v>32</v>
      </c>
      <c r="D13" s="24">
        <v>1</v>
      </c>
      <c r="E13" s="25">
        <v>10</v>
      </c>
      <c r="F13" s="71"/>
      <c r="G13" s="71"/>
      <c r="H13" s="7"/>
      <c r="I13" s="2" t="str">
        <f t="shared" si="0"/>
        <v/>
      </c>
    </row>
    <row r="14" spans="1:9" ht="22.05" customHeight="1">
      <c r="A14" s="16">
        <v>791</v>
      </c>
      <c r="B14" s="27" t="s">
        <v>416</v>
      </c>
      <c r="C14" s="17" t="s">
        <v>32</v>
      </c>
      <c r="D14" s="18">
        <v>1</v>
      </c>
      <c r="E14" s="19">
        <v>30</v>
      </c>
      <c r="F14" s="71"/>
      <c r="G14" s="71"/>
      <c r="H14" s="7"/>
      <c r="I14" s="8" t="str">
        <f t="shared" si="0"/>
        <v/>
      </c>
    </row>
    <row r="15" spans="1:9" ht="22.05" customHeight="1">
      <c r="A15" s="40">
        <v>792</v>
      </c>
      <c r="B15" s="22" t="s">
        <v>417</v>
      </c>
      <c r="C15" s="23" t="s">
        <v>32</v>
      </c>
      <c r="D15" s="24">
        <v>1</v>
      </c>
      <c r="E15" s="25">
        <v>10</v>
      </c>
      <c r="F15" s="71"/>
      <c r="G15" s="71"/>
      <c r="H15" s="7"/>
      <c r="I15" s="2" t="str">
        <f t="shared" si="0"/>
        <v/>
      </c>
    </row>
    <row r="16" spans="1:9" ht="22.05" customHeight="1">
      <c r="A16" s="16">
        <v>793</v>
      </c>
      <c r="B16" s="27" t="s">
        <v>433</v>
      </c>
      <c r="C16" s="17"/>
      <c r="D16" s="18">
        <v>1</v>
      </c>
      <c r="E16" s="19">
        <v>20</v>
      </c>
      <c r="F16" s="71"/>
      <c r="G16" s="71"/>
      <c r="H16" s="7"/>
      <c r="I16" s="8" t="str">
        <f t="shared" si="0"/>
        <v/>
      </c>
    </row>
    <row r="17" spans="1:9" ht="22.05" customHeight="1">
      <c r="A17" s="40">
        <v>794</v>
      </c>
      <c r="B17" s="22" t="s">
        <v>434</v>
      </c>
      <c r="C17" s="23"/>
      <c r="D17" s="24">
        <v>1</v>
      </c>
      <c r="E17" s="25">
        <v>10</v>
      </c>
      <c r="F17" s="71"/>
      <c r="G17" s="71"/>
      <c r="H17" s="7"/>
      <c r="I17" s="2" t="str">
        <f t="shared" si="0"/>
        <v/>
      </c>
    </row>
    <row r="18" spans="1:9" ht="81.599999999999994">
      <c r="A18" s="16">
        <v>795</v>
      </c>
      <c r="B18" s="27" t="s">
        <v>435</v>
      </c>
      <c r="C18" s="17"/>
      <c r="D18" s="18">
        <v>1</v>
      </c>
      <c r="E18" s="19">
        <v>10</v>
      </c>
      <c r="F18" s="71"/>
      <c r="G18" s="71"/>
      <c r="H18" s="7"/>
      <c r="I18" s="8" t="str">
        <f t="shared" si="0"/>
        <v/>
      </c>
    </row>
    <row r="19" spans="1:9" ht="22.05" customHeight="1">
      <c r="A19" s="40">
        <v>796</v>
      </c>
      <c r="B19" s="22" t="s">
        <v>436</v>
      </c>
      <c r="C19" s="23" t="s">
        <v>404</v>
      </c>
      <c r="D19" s="24">
        <v>1</v>
      </c>
      <c r="E19" s="25">
        <v>440</v>
      </c>
      <c r="F19" s="71"/>
      <c r="G19" s="71"/>
      <c r="H19" s="7"/>
      <c r="I19" s="2" t="str">
        <f t="shared" si="0"/>
        <v/>
      </c>
    </row>
    <row r="20" spans="1:9" ht="22.05" customHeight="1">
      <c r="A20" s="16">
        <v>797</v>
      </c>
      <c r="B20" s="27" t="s">
        <v>437</v>
      </c>
      <c r="C20" s="17" t="s">
        <v>343</v>
      </c>
      <c r="D20" s="18">
        <v>5</v>
      </c>
      <c r="E20" s="19">
        <v>20</v>
      </c>
      <c r="F20" s="71"/>
      <c r="G20" s="71"/>
      <c r="H20" s="7"/>
      <c r="I20" s="8" t="str">
        <f t="shared" si="0"/>
        <v/>
      </c>
    </row>
    <row r="21" spans="1:9" ht="22.05" customHeight="1">
      <c r="A21" s="40">
        <v>798</v>
      </c>
      <c r="B21" s="22" t="s">
        <v>438</v>
      </c>
      <c r="C21" s="23" t="s">
        <v>343</v>
      </c>
      <c r="D21" s="24">
        <v>25</v>
      </c>
      <c r="E21" s="25">
        <v>30</v>
      </c>
      <c r="F21" s="71"/>
      <c r="G21" s="71"/>
      <c r="H21" s="7"/>
      <c r="I21" s="2" t="str">
        <f t="shared" si="0"/>
        <v/>
      </c>
    </row>
    <row r="22" spans="1:9" ht="22.05" customHeight="1">
      <c r="A22" s="16">
        <v>799</v>
      </c>
      <c r="B22" s="27" t="s">
        <v>439</v>
      </c>
      <c r="C22" s="17" t="s">
        <v>343</v>
      </c>
      <c r="D22" s="18">
        <v>25</v>
      </c>
      <c r="E22" s="19">
        <v>20</v>
      </c>
      <c r="F22" s="71"/>
      <c r="G22" s="71"/>
      <c r="H22" s="7"/>
      <c r="I22" s="8" t="str">
        <f t="shared" si="0"/>
        <v/>
      </c>
    </row>
    <row r="23" spans="1:9" ht="22.05" customHeight="1">
      <c r="A23" s="40">
        <v>800</v>
      </c>
      <c r="B23" s="22" t="s">
        <v>440</v>
      </c>
      <c r="C23" s="23" t="s">
        <v>343</v>
      </c>
      <c r="D23" s="24">
        <v>1</v>
      </c>
      <c r="E23" s="25">
        <v>300</v>
      </c>
      <c r="F23" s="71"/>
      <c r="G23" s="71"/>
      <c r="H23" s="7"/>
      <c r="I23" s="2" t="str">
        <f t="shared" si="0"/>
        <v/>
      </c>
    </row>
    <row r="24" spans="1:9" ht="30.6" customHeight="1">
      <c r="A24" s="16">
        <v>801</v>
      </c>
      <c r="B24" s="27" t="s">
        <v>87</v>
      </c>
      <c r="C24" s="17"/>
      <c r="D24" s="18">
        <v>10</v>
      </c>
      <c r="E24" s="19">
        <v>300</v>
      </c>
      <c r="F24" s="71"/>
      <c r="G24" s="71"/>
      <c r="H24" s="7"/>
      <c r="I24" s="8" t="str">
        <f t="shared" si="0"/>
        <v/>
      </c>
    </row>
    <row r="25" spans="1:9" ht="30.6" customHeight="1">
      <c r="A25" s="40">
        <v>802</v>
      </c>
      <c r="B25" s="22" t="s">
        <v>454</v>
      </c>
      <c r="C25" s="23" t="s">
        <v>455</v>
      </c>
      <c r="D25" s="24">
        <v>1</v>
      </c>
      <c r="E25" s="25">
        <v>10</v>
      </c>
      <c r="F25" s="71"/>
      <c r="G25" s="71"/>
      <c r="H25" s="7"/>
      <c r="I25" s="2" t="str">
        <f t="shared" si="0"/>
        <v/>
      </c>
    </row>
    <row r="26" spans="1:9" ht="30.6" customHeight="1">
      <c r="A26" s="16">
        <v>803</v>
      </c>
      <c r="B26" s="27" t="s">
        <v>456</v>
      </c>
      <c r="C26" s="17" t="s">
        <v>457</v>
      </c>
      <c r="D26" s="18">
        <v>1</v>
      </c>
      <c r="E26" s="19">
        <v>50</v>
      </c>
      <c r="F26" s="71"/>
      <c r="G26" s="71"/>
      <c r="H26" s="7"/>
      <c r="I26" s="8" t="str">
        <f t="shared" si="0"/>
        <v/>
      </c>
    </row>
    <row r="27" spans="1:9" ht="40.799999999999997" customHeight="1">
      <c r="A27" s="40">
        <v>804</v>
      </c>
      <c r="B27" s="22" t="s">
        <v>458</v>
      </c>
      <c r="C27" s="23" t="s">
        <v>459</v>
      </c>
      <c r="D27" s="24">
        <v>1</v>
      </c>
      <c r="E27" s="25">
        <v>10</v>
      </c>
      <c r="F27" s="71"/>
      <c r="G27" s="71"/>
      <c r="H27" s="7"/>
      <c r="I27" s="2" t="str">
        <f t="shared" si="0"/>
        <v/>
      </c>
    </row>
    <row r="28" spans="1:9" ht="40.799999999999997" customHeight="1">
      <c r="A28" s="16">
        <v>805</v>
      </c>
      <c r="B28" s="27" t="s">
        <v>460</v>
      </c>
      <c r="C28" s="17" t="s">
        <v>459</v>
      </c>
      <c r="D28" s="18">
        <v>1</v>
      </c>
      <c r="E28" s="19">
        <v>10</v>
      </c>
      <c r="F28" s="71"/>
      <c r="G28" s="71"/>
      <c r="H28" s="7"/>
      <c r="I28" s="8" t="str">
        <f t="shared" si="0"/>
        <v/>
      </c>
    </row>
    <row r="29" spans="1:9" ht="40.799999999999997" customHeight="1">
      <c r="A29" s="40">
        <v>806</v>
      </c>
      <c r="B29" s="22" t="s">
        <v>461</v>
      </c>
      <c r="C29" s="23" t="s">
        <v>459</v>
      </c>
      <c r="D29" s="24">
        <v>1</v>
      </c>
      <c r="E29" s="25">
        <v>40</v>
      </c>
      <c r="F29" s="71"/>
      <c r="G29" s="71"/>
      <c r="H29" s="7"/>
      <c r="I29" s="2" t="str">
        <f t="shared" si="0"/>
        <v/>
      </c>
    </row>
    <row r="30" spans="1:9" ht="40.799999999999997" customHeight="1">
      <c r="A30" s="16">
        <v>807</v>
      </c>
      <c r="B30" s="27" t="s">
        <v>462</v>
      </c>
      <c r="C30" s="17" t="s">
        <v>463</v>
      </c>
      <c r="D30" s="18">
        <v>1</v>
      </c>
      <c r="E30" s="19">
        <v>30</v>
      </c>
      <c r="F30" s="71"/>
      <c r="G30" s="71"/>
      <c r="H30" s="7"/>
      <c r="I30" s="8" t="str">
        <f t="shared" si="0"/>
        <v/>
      </c>
    </row>
    <row r="31" spans="1:9" ht="40.799999999999997" customHeight="1">
      <c r="A31" s="40">
        <v>808</v>
      </c>
      <c r="B31" s="22" t="s">
        <v>464</v>
      </c>
      <c r="C31" s="23" t="s">
        <v>465</v>
      </c>
      <c r="D31" s="24">
        <v>1</v>
      </c>
      <c r="E31" s="25">
        <v>15</v>
      </c>
      <c r="F31" s="71"/>
      <c r="G31" s="71"/>
      <c r="H31" s="7"/>
      <c r="I31" s="2" t="str">
        <f t="shared" si="0"/>
        <v/>
      </c>
    </row>
    <row r="32" spans="1:9" ht="40.799999999999997" customHeight="1">
      <c r="A32" s="16">
        <v>809</v>
      </c>
      <c r="B32" s="27" t="s">
        <v>466</v>
      </c>
      <c r="C32" s="17" t="s">
        <v>463</v>
      </c>
      <c r="D32" s="18">
        <v>1</v>
      </c>
      <c r="E32" s="19">
        <v>40</v>
      </c>
      <c r="F32" s="71"/>
      <c r="G32" s="71"/>
      <c r="H32" s="7"/>
      <c r="I32" s="8" t="str">
        <f t="shared" si="0"/>
        <v/>
      </c>
    </row>
    <row r="33" spans="1:9" ht="40.799999999999997" customHeight="1">
      <c r="A33" s="40">
        <v>810</v>
      </c>
      <c r="B33" s="22" t="s">
        <v>467</v>
      </c>
      <c r="C33" s="23" t="s">
        <v>468</v>
      </c>
      <c r="D33" s="24">
        <v>1</v>
      </c>
      <c r="E33" s="25">
        <v>50</v>
      </c>
      <c r="F33" s="71"/>
      <c r="G33" s="71"/>
      <c r="H33" s="7"/>
      <c r="I33" s="2" t="str">
        <f t="shared" si="0"/>
        <v/>
      </c>
    </row>
    <row r="34" spans="1:9" ht="40.799999999999997" customHeight="1">
      <c r="A34" s="16">
        <v>811</v>
      </c>
      <c r="B34" s="27" t="s">
        <v>469</v>
      </c>
      <c r="C34" s="17" t="s">
        <v>465</v>
      </c>
      <c r="D34" s="18">
        <v>1</v>
      </c>
      <c r="E34" s="19">
        <v>30</v>
      </c>
      <c r="F34" s="71"/>
      <c r="G34" s="71"/>
      <c r="H34" s="7"/>
      <c r="I34" s="8" t="str">
        <f t="shared" si="0"/>
        <v/>
      </c>
    </row>
    <row r="35" spans="1:9" ht="40.799999999999997" customHeight="1">
      <c r="A35" s="40">
        <v>812</v>
      </c>
      <c r="B35" s="22" t="s">
        <v>469</v>
      </c>
      <c r="C35" s="23" t="s">
        <v>463</v>
      </c>
      <c r="D35" s="24">
        <v>1</v>
      </c>
      <c r="E35" s="25">
        <v>10</v>
      </c>
      <c r="F35" s="71"/>
      <c r="G35" s="71"/>
      <c r="H35" s="7"/>
      <c r="I35" s="2" t="str">
        <f t="shared" si="0"/>
        <v/>
      </c>
    </row>
    <row r="36" spans="1:9" ht="40.799999999999997" customHeight="1">
      <c r="A36" s="16">
        <v>813</v>
      </c>
      <c r="B36" s="27" t="s">
        <v>470</v>
      </c>
      <c r="C36" s="17" t="s">
        <v>459</v>
      </c>
      <c r="D36" s="18">
        <v>1</v>
      </c>
      <c r="E36" s="19">
        <v>60</v>
      </c>
      <c r="F36" s="71"/>
      <c r="G36" s="71"/>
      <c r="H36" s="7"/>
      <c r="I36" s="8" t="str">
        <f t="shared" si="0"/>
        <v/>
      </c>
    </row>
    <row r="37" spans="1:9" ht="40.799999999999997" customHeight="1">
      <c r="A37" s="40">
        <v>814</v>
      </c>
      <c r="B37" s="22" t="s">
        <v>471</v>
      </c>
      <c r="C37" s="23" t="s">
        <v>459</v>
      </c>
      <c r="D37" s="24">
        <v>1</v>
      </c>
      <c r="E37" s="25">
        <v>10</v>
      </c>
      <c r="F37" s="71"/>
      <c r="G37" s="71"/>
      <c r="H37" s="7"/>
      <c r="I37" s="2" t="str">
        <f t="shared" si="0"/>
        <v/>
      </c>
    </row>
    <row r="38" spans="1:9" ht="40.799999999999997" customHeight="1">
      <c r="A38" s="16">
        <v>815</v>
      </c>
      <c r="B38" s="27" t="s">
        <v>472</v>
      </c>
      <c r="C38" s="17" t="s">
        <v>463</v>
      </c>
      <c r="D38" s="18">
        <v>1</v>
      </c>
      <c r="E38" s="19">
        <v>40</v>
      </c>
      <c r="F38" s="71"/>
      <c r="G38" s="71"/>
      <c r="H38" s="7"/>
      <c r="I38" s="8" t="str">
        <f t="shared" si="0"/>
        <v/>
      </c>
    </row>
    <row r="39" spans="1:9" ht="22.05" customHeight="1">
      <c r="A39" s="40">
        <v>816</v>
      </c>
      <c r="B39" s="22" t="s">
        <v>473</v>
      </c>
      <c r="C39" s="23"/>
      <c r="D39" s="24">
        <v>1</v>
      </c>
      <c r="E39" s="25">
        <v>10</v>
      </c>
      <c r="F39" s="71"/>
      <c r="G39" s="71"/>
      <c r="H39" s="7"/>
      <c r="I39" s="2" t="str">
        <f t="shared" si="0"/>
        <v/>
      </c>
    </row>
    <row r="40" spans="1:9" ht="22.05" customHeight="1">
      <c r="A40" s="16">
        <v>817</v>
      </c>
      <c r="B40" s="27" t="s">
        <v>474</v>
      </c>
      <c r="C40" s="17"/>
      <c r="D40" s="18">
        <v>1</v>
      </c>
      <c r="E40" s="19">
        <v>10</v>
      </c>
      <c r="F40" s="71"/>
      <c r="G40" s="71"/>
      <c r="H40" s="7"/>
      <c r="I40" s="8" t="str">
        <f t="shared" si="0"/>
        <v/>
      </c>
    </row>
    <row r="41" spans="1:9" ht="22.05" customHeight="1">
      <c r="A41" s="40">
        <v>818</v>
      </c>
      <c r="B41" s="22" t="s">
        <v>475</v>
      </c>
      <c r="C41" s="23"/>
      <c r="D41" s="24">
        <v>1</v>
      </c>
      <c r="E41" s="25">
        <v>10</v>
      </c>
      <c r="F41" s="71"/>
      <c r="G41" s="71"/>
      <c r="H41" s="7"/>
      <c r="I41" s="2" t="str">
        <f t="shared" si="0"/>
        <v/>
      </c>
    </row>
    <row r="42" spans="1:9" ht="22.05" customHeight="1">
      <c r="A42" s="16">
        <v>819</v>
      </c>
      <c r="B42" s="27" t="s">
        <v>476</v>
      </c>
      <c r="C42" s="17"/>
      <c r="D42" s="18">
        <v>1</v>
      </c>
      <c r="E42" s="19">
        <v>10</v>
      </c>
      <c r="F42" s="71"/>
      <c r="G42" s="71"/>
      <c r="H42" s="7"/>
      <c r="I42" s="8" t="str">
        <f t="shared" si="0"/>
        <v/>
      </c>
    </row>
    <row r="43" spans="1:9">
      <c r="A43" s="64" t="s">
        <v>636</v>
      </c>
      <c r="B43" s="65"/>
      <c r="C43" s="65"/>
      <c r="D43" s="65"/>
      <c r="E43" s="65"/>
      <c r="F43" s="65"/>
      <c r="G43" s="65"/>
      <c r="H43" s="66"/>
      <c r="I43" s="3">
        <f>SUM(I2:I42)</f>
        <v>0</v>
      </c>
    </row>
    <row r="44" spans="1:9">
      <c r="A44" s="67" t="s">
        <v>637</v>
      </c>
      <c r="B44" s="67"/>
      <c r="C44" s="67"/>
      <c r="D44" s="67"/>
      <c r="E44" s="67"/>
      <c r="F44" s="67"/>
      <c r="G44" s="67"/>
      <c r="H44" s="67"/>
      <c r="I44" s="4">
        <f>I43*0.19</f>
        <v>0</v>
      </c>
    </row>
    <row r="45" spans="1:9">
      <c r="A45" s="67" t="s">
        <v>638</v>
      </c>
      <c r="B45" s="67"/>
      <c r="C45" s="67"/>
      <c r="D45" s="67"/>
      <c r="E45" s="67"/>
      <c r="F45" s="67"/>
      <c r="G45" s="67"/>
      <c r="H45" s="67"/>
      <c r="I45" s="4">
        <f>I43*1.19</f>
        <v>0</v>
      </c>
    </row>
    <row r="46" spans="1:9">
      <c r="A46" s="29"/>
    </row>
    <row r="47" spans="1:9">
      <c r="A47" s="29"/>
      <c r="B47" s="63" t="s">
        <v>667</v>
      </c>
      <c r="C47" s="63"/>
      <c r="D47" s="63"/>
      <c r="E47" s="63"/>
      <c r="F47" s="63"/>
      <c r="G47" s="63"/>
      <c r="H47" s="63"/>
      <c r="I47" s="63"/>
    </row>
    <row r="48" spans="1:9" ht="30.6" customHeight="1">
      <c r="A48" s="29"/>
      <c r="B48" s="62" t="s">
        <v>668</v>
      </c>
      <c r="C48" s="62"/>
      <c r="D48" s="62"/>
      <c r="E48" s="62"/>
      <c r="F48" s="62"/>
      <c r="G48" s="62"/>
      <c r="H48" s="62"/>
      <c r="I48" s="62"/>
    </row>
  </sheetData>
  <sheetProtection algorithmName="SHA-512" hashValue="tv/uh/sOArMWQ4plIPiPWgan1Lc7qVI9bt5Z/hVKqduUS8e3WTE8hQfFPeBBNT5E36W91OLwaQ+HANH3BzWehg==" saltValue="WIGzSQnbIXX+bOR4nb2hcA==" spinCount="100000" sheet="1" objects="1" scenarios="1"/>
  <mergeCells count="5">
    <mergeCell ref="A43:H43"/>
    <mergeCell ref="A44:H44"/>
    <mergeCell ref="A45:H45"/>
    <mergeCell ref="B47:I47"/>
    <mergeCell ref="B48:I48"/>
  </mergeCells>
  <conditionalFormatting sqref="H1:I1 I16:I18">
    <cfRule type="cellIs" dxfId="8" priority="16" stopIfTrue="1" operator="greaterThan">
      <formula>0</formula>
    </cfRule>
  </conditionalFormatting>
  <conditionalFormatting sqref="I2:I3">
    <cfRule type="cellIs" dxfId="7" priority="15" stopIfTrue="1" operator="greaterThan">
      <formula>0</formula>
    </cfRule>
  </conditionalFormatting>
  <conditionalFormatting sqref="F2:H42">
    <cfRule type="cellIs" dxfId="6" priority="14" stopIfTrue="1" operator="greaterThan">
      <formula>0</formula>
    </cfRule>
  </conditionalFormatting>
  <conditionalFormatting sqref="I4:I6">
    <cfRule type="cellIs" dxfId="5" priority="13" stopIfTrue="1" operator="greaterThan">
      <formula>0</formula>
    </cfRule>
  </conditionalFormatting>
  <conditionalFormatting sqref="I7:I15">
    <cfRule type="cellIs" dxfId="4" priority="11" stopIfTrue="1" operator="greaterThan">
      <formula>0</formula>
    </cfRule>
  </conditionalFormatting>
  <conditionalFormatting sqref="I19:I23">
    <cfRule type="cellIs" dxfId="3" priority="7" stopIfTrue="1" operator="greaterThan">
      <formula>0</formula>
    </cfRule>
  </conditionalFormatting>
  <conditionalFormatting sqref="I25:I42">
    <cfRule type="cellIs" dxfId="2" priority="5" stopIfTrue="1" operator="greaterThan">
      <formula>0</formula>
    </cfRule>
  </conditionalFormatting>
  <conditionalFormatting sqref="I24">
    <cfRule type="cellIs" dxfId="1" priority="3" stopIfTrue="1" operator="greaterThan">
      <formula>0</formula>
    </cfRule>
  </conditionalFormatting>
  <conditionalFormatting sqref="F2:H42">
    <cfRule type="expression" dxfId="0" priority="1">
      <formula>ISBLANK(F2)</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Gesamt</vt:lpstr>
      <vt:lpstr>1-Schreiben &amp; Korrigieren</vt:lpstr>
      <vt:lpstr>2-Ordnen,Archivieren,Sortieren</vt:lpstr>
      <vt:lpstr>3-Kleben &amp; Etikettieren</vt:lpstr>
      <vt:lpstr>4-Verpacken &amp; Versenden</vt:lpstr>
      <vt:lpstr>5-Arbeitsplatz-Zubehör</vt:lpstr>
      <vt:lpstr>6-Papierprodukte</vt:lpstr>
      <vt:lpstr>7-Planen &amp; Präsentieren</vt:lpstr>
      <vt:lpstr>8-Tinte &amp; Toner</vt:lpstr>
      <vt:lpstr>9-Sonstiges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franziska.lerch@verwaltung.tu-chemnitz.de</dc:creator>
  <cp:lastModifiedBy>Franziska Lerch</cp:lastModifiedBy>
  <cp:lastPrinted>2025-02-25T13:04:34Z</cp:lastPrinted>
  <dcterms:created xsi:type="dcterms:W3CDTF">2024-08-18T19:03:46Z</dcterms:created>
  <dcterms:modified xsi:type="dcterms:W3CDTF">2025-02-28T10:04:23Z</dcterms:modified>
</cp:coreProperties>
</file>