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EAEC06FE-F781-473C-9FB4-689B674C26CB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106" i="1" s="1"/>
  <c r="F106" i="1" s="1"/>
  <c r="B58" i="1"/>
  <c r="B94" i="1" s="1"/>
  <c r="F94" i="1" s="1"/>
  <c r="B50" i="1"/>
  <c r="B88" i="1" s="1"/>
  <c r="B42" i="1"/>
  <c r="B83" i="1" s="1"/>
  <c r="F107" i="1" l="1"/>
  <c r="F108" i="1" s="1"/>
  <c r="F95" i="1"/>
  <c r="F96" i="1" s="1"/>
  <c r="F88" i="1"/>
  <c r="F83" i="1"/>
  <c r="F84" i="1" s="1"/>
  <c r="F98" i="1" l="1"/>
  <c r="F99" i="1" s="1"/>
  <c r="F100" i="1" s="1"/>
  <c r="F89" i="1"/>
  <c r="F90" i="1" s="1"/>
  <c r="F85" i="1"/>
</calcChain>
</file>

<file path=xl/sharedStrings.xml><?xml version="1.0" encoding="utf-8"?>
<sst xmlns="http://schemas.openxmlformats.org/spreadsheetml/2006/main" count="112" uniqueCount="81">
  <si>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</si>
  <si>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</si>
  <si>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</si>
  <si>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</si>
  <si>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</si>
  <si>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</si>
  <si>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</si>
  <si>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</si>
  <si>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</si>
  <si>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</si>
  <si>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</si>
  <si>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</si>
  <si>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</si>
  <si>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</si>
  <si>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</si>
  <si>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</si>
  <si>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</si>
  <si>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</si>
  <si>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</si>
  <si>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</si>
  <si>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</si>
  <si>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</si>
  <si>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</si>
  <si>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Z2026</t>
  </si>
  <si>
    <t>EP2026 =</t>
  </si>
  <si>
    <t>Energiepreis2027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</si>
  <si>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</si>
  <si>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</si>
  <si>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</si>
  <si>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</si>
  <si>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</si>
  <si>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EP2027 =</t>
  </si>
  <si>
    <t>Energiepreis2028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</si>
  <si>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</si>
  <si>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</si>
  <si>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</si>
  <si>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</si>
  <si>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</si>
  <si>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</si>
  <si>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</si>
  <si>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</si>
  <si>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</si>
  <si>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</si>
  <si>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</si>
  <si>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</si>
  <si>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</si>
  <si>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</si>
  <si>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</si>
  <si>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</si>
  <si>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</si>
  <si>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</si>
  <si>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</si>
  <si>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</si>
  <si>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</si>
  <si>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</si>
  <si>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</si>
  <si>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</si>
  <si>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</si>
  <si>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</si>
  <si>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</si>
  <si>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Energiepreis2029</t>
  </si>
  <si>
    <t>Z2029</t>
  </si>
  <si>
    <t>EP2029 =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</si>
  <si>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</si>
  <si>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</si>
  <si>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</si>
  <si>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</si>
  <si>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</si>
  <si>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</si>
  <si>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EEX2026</t>
  </si>
  <si>
    <t>EEX THE Natural Gas Futures Year</t>
  </si>
  <si>
    <r>
      <t>EP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2026</t>
    </r>
  </si>
  <si>
    <r>
      <t>EP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2027</t>
    </r>
  </si>
  <si>
    <r>
      <t>EP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2028</t>
    </r>
  </si>
  <si>
    <r>
      <t>EP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2029</t>
    </r>
  </si>
  <si>
    <t>EEX2027</t>
  </si>
  <si>
    <t>EEX2028</t>
  </si>
  <si>
    <t>EEX2029</t>
  </si>
  <si>
    <t>Mit der Angebotsabgabe sind sämtliche Preisfaktoren für die Jahre 2026 bis 2029, vollständig anzugeben. Fehlende Preisangaben führen zum Ausschluss des Angebots.</t>
  </si>
  <si>
    <t>Angebot/Leistungsverzeichnis zur Gasbelieferung - Los 6</t>
  </si>
  <si>
    <t>vom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</si>
</sst>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vertAlign val="subscript"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4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64" fontId="0" fillId="2" borderId="1" xfId="0" applyNumberFormat="1" applyFill="1" applyBorder="1"/>
    <xf numFmtId="2" fontId="0" fillId="0" borderId="0" xfId="0" applyNumberFormat="1" applyAlignment="1">
      <alignment horizontal="left" wrapText="1"/>
    </xf>
    <xf numFmtId="0" fontId="6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right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64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117</xdr:row>
          <xdr:rowOff>47625</xdr:rowOff>
        </xdr:from>
        <xdr:to>
          <xdr:col>1</xdr:col>
          <xdr:colOff>657225</xdr:colOff>
          <xdr:row>117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118</xdr:row>
          <xdr:rowOff>19050</xdr:rowOff>
        </xdr:from>
        <xdr:to>
          <xdr:col>1</xdr:col>
          <xdr:colOff>657225</xdr:colOff>
          <xdr:row>119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30"/>
  <sheetViews>
    <sheetView showGridLines="0" tabSelected="1" topLeftCell="A48" zoomScaleNormal="100" workbookViewId="0">
      <selection activeCell="B67" sqref="B67:C67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4" t="s">
        <v>79</v>
      </c>
      <c r="B11" s="54"/>
      <c r="C11" s="54"/>
      <c r="D11" s="54"/>
      <c r="E11" s="54"/>
      <c r="F11" s="54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56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57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58</v>
      </c>
      <c r="C16" s="11"/>
      <c r="D16" s="11"/>
      <c r="E16" s="12"/>
      <c r="F16" s="12"/>
    </row>
    <row r="17" spans="1:6" ht="22.5" customHeight="1" x14ac:dyDescent="0.25">
      <c r="A17" t="s">
        <v>41</v>
      </c>
      <c r="B17" s="25" t="s">
        <v>59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43"/>
      <c r="C20" s="43"/>
      <c r="D20" s="43"/>
      <c r="E20" s="43"/>
      <c r="F20" s="43"/>
    </row>
    <row r="21" spans="1:6" ht="22.5" customHeight="1" x14ac:dyDescent="0.25">
      <c r="A21" t="s">
        <v>16</v>
      </c>
      <c r="B21" s="43"/>
      <c r="C21" s="43"/>
      <c r="D21" s="43"/>
      <c r="E21" s="43"/>
      <c r="F21" s="43"/>
    </row>
    <row r="22" spans="1:6" ht="22.5" customHeight="1" x14ac:dyDescent="0.25">
      <c r="A22" t="s">
        <v>3</v>
      </c>
      <c r="B22" s="43"/>
      <c r="C22" s="43"/>
      <c r="D22" s="43"/>
      <c r="E22" s="43"/>
      <c r="F22" s="43"/>
    </row>
    <row r="23" spans="1:6" ht="22.5" customHeight="1" x14ac:dyDescent="0.25">
      <c r="A23" t="s">
        <v>6</v>
      </c>
      <c r="B23" s="43"/>
      <c r="C23" s="43"/>
      <c r="D23" s="43"/>
      <c r="E23" s="43"/>
      <c r="F23" s="43"/>
    </row>
    <row r="24" spans="1:6" ht="22.5" customHeight="1" x14ac:dyDescent="0.25">
      <c r="A24" t="s">
        <v>7</v>
      </c>
      <c r="B24" s="43"/>
      <c r="C24" s="43"/>
      <c r="D24" s="43"/>
      <c r="E24" s="43"/>
      <c r="F24" s="43"/>
    </row>
    <row r="25" spans="1:6" ht="22.5" customHeight="1" x14ac:dyDescent="0.25">
      <c r="A25" t="s">
        <v>8</v>
      </c>
      <c r="B25" s="43"/>
      <c r="C25" s="43"/>
      <c r="D25" s="43"/>
      <c r="E25" s="43"/>
      <c r="F25" s="43"/>
    </row>
    <row r="26" spans="1:6" ht="22.5" customHeight="1" x14ac:dyDescent="0.25">
      <c r="A26" t="s">
        <v>9</v>
      </c>
      <c r="B26" s="43"/>
      <c r="C26" s="43"/>
      <c r="D26" s="43"/>
      <c r="E26" s="43"/>
      <c r="F26" s="43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2" t="s">
        <v>21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6" spans="1:6" ht="22.5" customHeight="1" x14ac:dyDescent="0.25">
      <c r="A36" s="1" t="s">
        <v>22</v>
      </c>
      <c r="B36" s="41" t="s">
        <v>71</v>
      </c>
    </row>
    <row r="37" spans="1:6" ht="22.5" customHeight="1" x14ac:dyDescent="0.25">
      <c r="A37" s="1"/>
    </row>
    <row r="38" spans="1:6" x14ac:dyDescent="0.25">
      <c r="A38" s="4" t="s">
        <v>23</v>
      </c>
      <c r="B38" s="51"/>
      <c r="C38" s="51"/>
      <c r="D38" t="s">
        <v>11</v>
      </c>
    </row>
    <row r="39" spans="1:6" ht="7.5" customHeight="1" x14ac:dyDescent="0.25"/>
    <row r="40" spans="1:6" x14ac:dyDescent="0.25">
      <c r="A40" s="4" t="s">
        <v>69</v>
      </c>
      <c r="B40" s="44"/>
      <c r="C40" s="44"/>
      <c r="D40" t="s">
        <v>11</v>
      </c>
      <c r="E40" s="21" t="s">
        <v>70</v>
      </c>
    </row>
    <row r="41" spans="1:6" ht="11.25" customHeight="1" x14ac:dyDescent="0.25">
      <c r="B41" s="53" t="s">
        <v>80</v>
      </c>
      <c r="C41" s="53"/>
    </row>
    <row r="42" spans="1:6" ht="22.5" customHeight="1" x14ac:dyDescent="0.25">
      <c r="A42" s="4" t="s">
        <v>24</v>
      </c>
      <c r="B42" s="55">
        <f>B38+B40</f>
        <v>0</v>
      </c>
      <c r="C42" s="55"/>
      <c r="D42" t="s">
        <v>11</v>
      </c>
    </row>
    <row r="43" spans="1:6" ht="22.5" customHeight="1" x14ac:dyDescent="0.25">
      <c r="A43" s="4"/>
      <c r="B43" s="16"/>
      <c r="C43" s="16"/>
    </row>
    <row r="44" spans="1:6" x14ac:dyDescent="0.25">
      <c r="A44" s="1" t="s">
        <v>25</v>
      </c>
      <c r="B44" s="41" t="s">
        <v>72</v>
      </c>
    </row>
    <row r="45" spans="1:6" x14ac:dyDescent="0.25">
      <c r="A45" s="1"/>
    </row>
    <row r="46" spans="1:6" x14ac:dyDescent="0.25">
      <c r="A46" s="4" t="s">
        <v>26</v>
      </c>
      <c r="B46" s="51"/>
      <c r="C46" s="51"/>
    </row>
    <row r="47" spans="1:6" x14ac:dyDescent="0.25">
      <c r="A47" s="4"/>
    </row>
    <row r="48" spans="1:6" x14ac:dyDescent="0.25">
      <c r="A48" s="4" t="s">
        <v>75</v>
      </c>
      <c r="B48" s="44"/>
      <c r="C48" s="44"/>
      <c r="D48" t="s">
        <v>11</v>
      </c>
      <c r="E48" s="21" t="s">
        <v>70</v>
      </c>
    </row>
    <row r="49" spans="1:5" ht="12.75" customHeight="1" x14ac:dyDescent="0.25">
      <c r="B49" s="53" t="s">
        <v>80</v>
      </c>
      <c r="C49" s="53"/>
    </row>
    <row r="50" spans="1:5" x14ac:dyDescent="0.25">
      <c r="A50" s="4" t="s">
        <v>31</v>
      </c>
      <c r="B50" s="55">
        <f>B46+B48</f>
        <v>0</v>
      </c>
      <c r="C50" s="55"/>
      <c r="D50" t="s">
        <v>11</v>
      </c>
    </row>
    <row r="51" spans="1:5" x14ac:dyDescent="0.25">
      <c r="A51" s="4"/>
      <c r="B51" s="16"/>
      <c r="C51" s="16"/>
    </row>
    <row r="52" spans="1:5" x14ac:dyDescent="0.25">
      <c r="A52" s="1" t="s">
        <v>32</v>
      </c>
      <c r="B52" s="41" t="s">
        <v>73</v>
      </c>
    </row>
    <row r="53" spans="1:5" x14ac:dyDescent="0.25">
      <c r="A53" s="1"/>
    </row>
    <row r="54" spans="1:5" x14ac:dyDescent="0.25">
      <c r="A54" s="4" t="s">
        <v>33</v>
      </c>
      <c r="B54" s="51"/>
      <c r="C54" s="51"/>
    </row>
    <row r="55" spans="1:5" x14ac:dyDescent="0.25">
      <c r="A55" s="4"/>
    </row>
    <row r="56" spans="1:5" x14ac:dyDescent="0.25">
      <c r="A56" s="4" t="s">
        <v>76</v>
      </c>
      <c r="B56" s="44"/>
      <c r="C56" s="44"/>
      <c r="D56" t="s">
        <v>11</v>
      </c>
      <c r="E56" s="21" t="s">
        <v>70</v>
      </c>
    </row>
    <row r="57" spans="1:5" ht="12.75" customHeight="1" x14ac:dyDescent="0.25">
      <c r="B57" s="53" t="s">
        <v>80</v>
      </c>
      <c r="C57" s="53"/>
    </row>
    <row r="58" spans="1:5" x14ac:dyDescent="0.25">
      <c r="A58" s="4" t="s">
        <v>49</v>
      </c>
      <c r="B58" s="55">
        <f>B54+B56</f>
        <v>0</v>
      </c>
      <c r="C58" s="55"/>
      <c r="D58" t="s">
        <v>11</v>
      </c>
    </row>
    <row r="59" spans="1:5" x14ac:dyDescent="0.25">
      <c r="A59" s="4"/>
      <c r="B59" s="20"/>
      <c r="C59" s="20"/>
    </row>
    <row r="60" spans="1:5" ht="15.75" x14ac:dyDescent="0.25">
      <c r="A60" s="2" t="s">
        <v>19</v>
      </c>
    </row>
    <row r="61" spans="1:5" x14ac:dyDescent="0.25">
      <c r="A61" s="4"/>
      <c r="B61" s="20"/>
      <c r="C61" s="20"/>
    </row>
    <row r="62" spans="1:5" x14ac:dyDescent="0.25">
      <c r="A62" s="1" t="s">
        <v>60</v>
      </c>
      <c r="B62" s="41" t="s">
        <v>74</v>
      </c>
    </row>
    <row r="63" spans="1:5" x14ac:dyDescent="0.25">
      <c r="A63" s="1"/>
    </row>
    <row r="64" spans="1:5" x14ac:dyDescent="0.25">
      <c r="A64" s="4" t="s">
        <v>61</v>
      </c>
      <c r="B64" s="51"/>
      <c r="C64" s="51"/>
    </row>
    <row r="65" spans="1:6" x14ac:dyDescent="0.25">
      <c r="A65" s="4"/>
    </row>
    <row r="66" spans="1:6" x14ac:dyDescent="0.25">
      <c r="A66" s="4" t="s">
        <v>77</v>
      </c>
      <c r="B66" s="44"/>
      <c r="C66" s="44"/>
      <c r="D66" t="s">
        <v>11</v>
      </c>
      <c r="E66" s="21" t="s">
        <v>70</v>
      </c>
    </row>
    <row r="67" spans="1:6" ht="12.75" customHeight="1" x14ac:dyDescent="0.25">
      <c r="B67" s="53" t="s">
        <v>80</v>
      </c>
      <c r="C67" s="53"/>
    </row>
    <row r="68" spans="1:6" x14ac:dyDescent="0.25">
      <c r="A68" s="4" t="s">
        <v>62</v>
      </c>
      <c r="B68" s="55">
        <f>B64+B66</f>
        <v>0</v>
      </c>
      <c r="C68" s="55"/>
      <c r="D68" t="s">
        <v>11</v>
      </c>
    </row>
    <row r="69" spans="1:6" x14ac:dyDescent="0.25">
      <c r="A69" s="1"/>
    </row>
    <row r="70" spans="1:6" ht="15.75" thickBot="1" x14ac:dyDescent="0.3">
      <c r="A70" s="4"/>
      <c r="B70" s="20"/>
      <c r="C70" s="20"/>
    </row>
    <row r="71" spans="1:6" x14ac:dyDescent="0.25">
      <c r="A71" s="56" t="s">
        <v>78</v>
      </c>
      <c r="B71" s="57"/>
      <c r="C71" s="57"/>
      <c r="D71" s="57"/>
      <c r="E71" s="57"/>
      <c r="F71" s="58"/>
    </row>
    <row r="72" spans="1:6" ht="12.75" customHeight="1" thickBot="1" x14ac:dyDescent="0.3">
      <c r="A72" s="59"/>
      <c r="B72" s="60"/>
      <c r="C72" s="60"/>
      <c r="D72" s="60"/>
      <c r="E72" s="60"/>
      <c r="F72" s="61"/>
    </row>
    <row r="73" spans="1:6" ht="19.5" customHeight="1" x14ac:dyDescent="0.25">
      <c r="A73" s="4"/>
      <c r="B73" s="20"/>
      <c r="C73" s="20"/>
    </row>
    <row r="74" spans="1:6" ht="15.75" x14ac:dyDescent="0.25">
      <c r="A74" s="2" t="s">
        <v>50</v>
      </c>
    </row>
    <row r="75" spans="1:6" ht="7.5" customHeight="1" x14ac:dyDescent="0.25">
      <c r="A75" s="3"/>
    </row>
    <row r="76" spans="1:6" x14ac:dyDescent="0.25">
      <c r="A76" s="52" t="s">
        <v>10</v>
      </c>
      <c r="B76" s="52"/>
      <c r="C76" s="52"/>
      <c r="D76" s="52"/>
      <c r="E76" s="52"/>
      <c r="F76" s="52"/>
    </row>
    <row r="77" spans="1:6" x14ac:dyDescent="0.25">
      <c r="A77" s="52"/>
      <c r="B77" s="52"/>
      <c r="C77" s="52"/>
      <c r="D77" s="52"/>
      <c r="E77" s="52"/>
      <c r="F77" s="52"/>
    </row>
    <row r="78" spans="1:6" x14ac:dyDescent="0.25">
      <c r="A78" s="52"/>
      <c r="B78" s="52"/>
      <c r="C78" s="52"/>
      <c r="D78" s="52"/>
      <c r="E78" s="52"/>
      <c r="F78" s="52"/>
    </row>
    <row r="79" spans="1:6" x14ac:dyDescent="0.25">
      <c r="A79" s="39"/>
      <c r="B79" s="39"/>
      <c r="C79" s="39"/>
      <c r="D79" s="39"/>
      <c r="E79" s="39"/>
      <c r="F79" s="39"/>
    </row>
    <row r="80" spans="1:6" x14ac:dyDescent="0.25">
      <c r="A80" s="40" t="s">
        <v>51</v>
      </c>
    </row>
    <row r="81" spans="1:6" ht="6.6" customHeight="1" x14ac:dyDescent="0.25">
      <c r="A81" s="40"/>
    </row>
    <row r="82" spans="1:6" x14ac:dyDescent="0.25">
      <c r="A82" s="1" t="s">
        <v>27</v>
      </c>
      <c r="B82" s="1" t="s">
        <v>28</v>
      </c>
      <c r="C82" s="1"/>
      <c r="D82" s="38"/>
    </row>
    <row r="83" spans="1:6" x14ac:dyDescent="0.25">
      <c r="A83" s="15" t="s">
        <v>29</v>
      </c>
      <c r="B83" s="5">
        <f>B42</f>
        <v>0</v>
      </c>
      <c r="C83" t="s">
        <v>12</v>
      </c>
      <c r="D83" s="36">
        <v>2525608</v>
      </c>
      <c r="E83" t="s">
        <v>13</v>
      </c>
      <c r="F83" s="9">
        <f>(B83/100)*D83</f>
        <v>0</v>
      </c>
    </row>
    <row r="84" spans="1:6" x14ac:dyDescent="0.25">
      <c r="A84" t="s">
        <v>14</v>
      </c>
      <c r="B84">
        <v>19</v>
      </c>
      <c r="C84" t="s">
        <v>15</v>
      </c>
      <c r="D84" s="37"/>
      <c r="F84" s="7">
        <f>(F83/100)*19</f>
        <v>0</v>
      </c>
    </row>
    <row r="85" spans="1:6" x14ac:dyDescent="0.25">
      <c r="A85" s="1" t="s">
        <v>30</v>
      </c>
      <c r="D85" s="37"/>
      <c r="F85" s="6">
        <f>F83+F84</f>
        <v>0</v>
      </c>
    </row>
    <row r="86" spans="1:6" x14ac:dyDescent="0.25">
      <c r="D86" s="37"/>
      <c r="F86" s="22"/>
    </row>
    <row r="87" spans="1:6" x14ac:dyDescent="0.25">
      <c r="A87" s="1" t="s">
        <v>34</v>
      </c>
      <c r="B87" s="1" t="s">
        <v>35</v>
      </c>
      <c r="C87" s="1"/>
      <c r="D87" s="38"/>
    </row>
    <row r="88" spans="1:6" x14ac:dyDescent="0.25">
      <c r="A88" s="15" t="s">
        <v>36</v>
      </c>
      <c r="B88" s="5">
        <f>B50</f>
        <v>0</v>
      </c>
      <c r="C88" t="s">
        <v>12</v>
      </c>
      <c r="D88" s="36">
        <v>2525608</v>
      </c>
      <c r="E88" t="s">
        <v>13</v>
      </c>
      <c r="F88" s="9">
        <f>(B88/100)*D88</f>
        <v>0</v>
      </c>
    </row>
    <row r="89" spans="1:6" x14ac:dyDescent="0.25">
      <c r="A89" t="s">
        <v>14</v>
      </c>
      <c r="B89">
        <v>19</v>
      </c>
      <c r="C89" t="s">
        <v>15</v>
      </c>
      <c r="F89" s="7">
        <f>(F88/100)*19</f>
        <v>0</v>
      </c>
    </row>
    <row r="90" spans="1:6" x14ac:dyDescent="0.25">
      <c r="A90" s="1" t="s">
        <v>37</v>
      </c>
      <c r="F90" s="6">
        <f>F88+F89</f>
        <v>0</v>
      </c>
    </row>
    <row r="91" spans="1:6" x14ac:dyDescent="0.25">
      <c r="A91" s="1"/>
      <c r="F91" s="6"/>
    </row>
    <row r="92" spans="1:6" x14ac:dyDescent="0.25">
      <c r="A92" s="1" t="s">
        <v>52</v>
      </c>
      <c r="B92" s="1" t="s">
        <v>54</v>
      </c>
      <c r="C92" s="1"/>
      <c r="D92" s="1"/>
    </row>
    <row r="93" spans="1:6" ht="6" customHeight="1" x14ac:dyDescent="0.25">
      <c r="A93" s="1"/>
      <c r="B93" s="1"/>
      <c r="C93" s="1"/>
      <c r="D93" s="1"/>
    </row>
    <row r="94" spans="1:6" x14ac:dyDescent="0.25">
      <c r="A94" s="15" t="s">
        <v>53</v>
      </c>
      <c r="B94" s="5">
        <f>B58</f>
        <v>0</v>
      </c>
      <c r="C94" t="s">
        <v>12</v>
      </c>
      <c r="D94" s="36">
        <v>2525608</v>
      </c>
      <c r="E94" t="s">
        <v>13</v>
      </c>
      <c r="F94" s="9">
        <f>(B94/100)*D94</f>
        <v>0</v>
      </c>
    </row>
    <row r="95" spans="1:6" x14ac:dyDescent="0.25">
      <c r="A95" t="s">
        <v>14</v>
      </c>
      <c r="B95">
        <v>19</v>
      </c>
      <c r="C95" t="s">
        <v>15</v>
      </c>
      <c r="D95" s="37"/>
      <c r="F95" s="7">
        <f>(F94/100)*19</f>
        <v>0</v>
      </c>
    </row>
    <row r="96" spans="1:6" x14ac:dyDescent="0.25">
      <c r="A96" s="1" t="s">
        <v>55</v>
      </c>
      <c r="D96" s="37"/>
      <c r="F96" s="6">
        <f>F94+F95</f>
        <v>0</v>
      </c>
    </row>
    <row r="97" spans="1:7" x14ac:dyDescent="0.25">
      <c r="A97" s="1"/>
      <c r="F97" s="6"/>
    </row>
    <row r="98" spans="1:7" x14ac:dyDescent="0.25">
      <c r="A98" s="17" t="s">
        <v>67</v>
      </c>
      <c r="B98" s="18"/>
      <c r="C98" s="18"/>
      <c r="D98" s="18"/>
      <c r="E98" s="18"/>
      <c r="F98" s="23">
        <f>F88+F83+F94</f>
        <v>0</v>
      </c>
    </row>
    <row r="99" spans="1:7" x14ac:dyDescent="0.25">
      <c r="A99" s="18" t="s">
        <v>14</v>
      </c>
      <c r="B99" s="18">
        <v>19</v>
      </c>
      <c r="C99" s="18" t="s">
        <v>15</v>
      </c>
      <c r="D99" s="18"/>
      <c r="E99" s="18"/>
      <c r="F99" s="24">
        <f>(F98/100)*19</f>
        <v>0</v>
      </c>
    </row>
    <row r="100" spans="1:7" x14ac:dyDescent="0.25">
      <c r="A100" s="17" t="s">
        <v>68</v>
      </c>
      <c r="B100" s="18"/>
      <c r="C100" s="18"/>
      <c r="D100" s="18"/>
      <c r="E100" s="18"/>
      <c r="F100" s="19">
        <f>F98+F99</f>
        <v>0</v>
      </c>
    </row>
    <row r="101" spans="1:7" x14ac:dyDescent="0.25">
      <c r="A101" s="17"/>
      <c r="B101" s="18"/>
      <c r="C101" s="18"/>
      <c r="D101" s="18"/>
      <c r="E101" s="18"/>
      <c r="F101" s="19"/>
    </row>
    <row r="102" spans="1:7" x14ac:dyDescent="0.25">
      <c r="A102" s="40" t="s">
        <v>19</v>
      </c>
    </row>
    <row r="103" spans="1:7" ht="6.6" customHeight="1" x14ac:dyDescent="0.25">
      <c r="A103" s="40"/>
    </row>
    <row r="104" spans="1:7" x14ac:dyDescent="0.25">
      <c r="A104" s="1" t="s">
        <v>63</v>
      </c>
      <c r="B104" s="1" t="s">
        <v>64</v>
      </c>
      <c r="C104" s="1"/>
      <c r="D104" s="1"/>
    </row>
    <row r="105" spans="1:7" ht="6" customHeight="1" x14ac:dyDescent="0.25">
      <c r="A105" s="1"/>
      <c r="B105" s="1"/>
      <c r="C105" s="1"/>
      <c r="D105" s="1"/>
    </row>
    <row r="106" spans="1:7" x14ac:dyDescent="0.25">
      <c r="A106" s="15" t="s">
        <v>65</v>
      </c>
      <c r="B106" s="5">
        <f>B68</f>
        <v>0</v>
      </c>
      <c r="C106" t="s">
        <v>12</v>
      </c>
      <c r="D106" s="36">
        <v>2525608</v>
      </c>
      <c r="E106" t="s">
        <v>13</v>
      </c>
      <c r="F106" s="9">
        <f>(B106/100)*D106</f>
        <v>0</v>
      </c>
    </row>
    <row r="107" spans="1:7" x14ac:dyDescent="0.25">
      <c r="A107" t="s">
        <v>14</v>
      </c>
      <c r="B107">
        <v>19</v>
      </c>
      <c r="C107" t="s">
        <v>15</v>
      </c>
      <c r="D107" s="37"/>
      <c r="F107" s="7">
        <f>(F106/100)*19</f>
        <v>0</v>
      </c>
    </row>
    <row r="108" spans="1:7" x14ac:dyDescent="0.25">
      <c r="A108" s="1" t="s">
        <v>66</v>
      </c>
      <c r="D108" s="37"/>
      <c r="F108" s="6">
        <f>F106+F107</f>
        <v>0</v>
      </c>
    </row>
    <row r="109" spans="1:7" ht="23.45" customHeight="1" thickBot="1" x14ac:dyDescent="0.3">
      <c r="A109" s="17"/>
      <c r="B109" s="18"/>
      <c r="C109" s="18"/>
      <c r="D109" s="18"/>
      <c r="E109" s="18"/>
      <c r="F109" s="19"/>
    </row>
    <row r="110" spans="1:7" ht="22.5" customHeight="1" x14ac:dyDescent="0.25">
      <c r="A110" s="45" t="s">
        <v>38</v>
      </c>
      <c r="B110" s="46"/>
      <c r="C110" s="46"/>
      <c r="D110" s="46"/>
      <c r="E110" s="46"/>
      <c r="F110" s="46"/>
      <c r="G110" s="47"/>
    </row>
    <row r="111" spans="1:7" ht="25.5" customHeight="1" thickBot="1" x14ac:dyDescent="0.3">
      <c r="A111" s="48"/>
      <c r="B111" s="49"/>
      <c r="C111" s="49"/>
      <c r="D111" s="49"/>
      <c r="E111" s="49"/>
      <c r="F111" s="49"/>
      <c r="G111" s="50"/>
    </row>
    <row r="112" spans="1:7" ht="25.5" customHeight="1" x14ac:dyDescent="0.25">
      <c r="A112" s="8"/>
      <c r="B112" s="8"/>
      <c r="C112" s="8"/>
      <c r="D112" s="8"/>
      <c r="E112" s="8"/>
      <c r="F112" s="8"/>
      <c r="G112" s="8"/>
    </row>
    <row r="113" spans="1:7" ht="15.75" customHeight="1" x14ac:dyDescent="0.25">
      <c r="A113" s="63" t="s">
        <v>39</v>
      </c>
      <c r="B113" s="63"/>
      <c r="C113" s="63"/>
      <c r="D113" s="63"/>
      <c r="E113" s="26"/>
      <c r="F113" s="26"/>
      <c r="G113" s="26"/>
    </row>
    <row r="114" spans="1:7" ht="10.5" customHeight="1" x14ac:dyDescent="0.25">
      <c r="A114" s="26"/>
      <c r="B114" s="26"/>
      <c r="C114" s="26"/>
      <c r="D114" s="26"/>
      <c r="E114" s="26"/>
      <c r="F114" s="26"/>
      <c r="G114" s="26"/>
    </row>
    <row r="115" spans="1:7" ht="15.75" x14ac:dyDescent="0.25">
      <c r="A115" s="27" t="s">
        <v>40</v>
      </c>
      <c r="B115" s="27"/>
      <c r="C115" s="20"/>
      <c r="D115" s="18"/>
      <c r="E115" s="28"/>
      <c r="F115" s="28"/>
      <c r="G115" s="18"/>
    </row>
    <row r="116" spans="1:7" ht="7.5" customHeight="1" x14ac:dyDescent="0.25">
      <c r="A116" s="29"/>
      <c r="B116" s="20"/>
      <c r="C116" s="20"/>
      <c r="D116" s="18"/>
      <c r="E116" s="28"/>
      <c r="F116" s="28"/>
      <c r="G116" s="18"/>
    </row>
    <row r="117" spans="1:7" ht="0.75" hidden="1" customHeight="1" x14ac:dyDescent="0.25">
      <c r="A117" s="30"/>
      <c r="B117" s="20"/>
      <c r="C117" s="20"/>
      <c r="D117" s="18"/>
    </row>
    <row r="118" spans="1:7" ht="25.5" customHeight="1" x14ac:dyDescent="0.3">
      <c r="A118" s="31" t="s">
        <v>42</v>
      </c>
      <c r="B118" s="20"/>
      <c r="C118" s="20" t="s">
        <v>43</v>
      </c>
      <c r="D118" s="18"/>
      <c r="E118" s="32" t="s">
        <v>44</v>
      </c>
    </row>
    <row r="119" spans="1:7" ht="15.75" customHeight="1" x14ac:dyDescent="0.25">
      <c r="A119" s="31"/>
      <c r="B119" s="20"/>
      <c r="C119" s="20" t="s">
        <v>45</v>
      </c>
      <c r="D119" s="18"/>
    </row>
    <row r="120" spans="1:7" x14ac:dyDescent="0.25">
      <c r="B120" s="20"/>
      <c r="C120" s="20"/>
      <c r="D120" s="18"/>
    </row>
    <row r="121" spans="1:7" x14ac:dyDescent="0.25">
      <c r="A121" s="33" t="s">
        <v>46</v>
      </c>
      <c r="B121" s="20"/>
      <c r="C121" s="20"/>
      <c r="D121" s="18"/>
    </row>
    <row r="122" spans="1:7" ht="6" customHeight="1" x14ac:dyDescent="0.25">
      <c r="A122" s="33"/>
      <c r="B122" s="20"/>
      <c r="C122" s="20"/>
      <c r="D122" s="18"/>
    </row>
    <row r="123" spans="1:7" x14ac:dyDescent="0.25">
      <c r="A123" s="34" t="s">
        <v>47</v>
      </c>
      <c r="B123" s="62"/>
      <c r="C123" s="62"/>
      <c r="D123" s="18" t="s">
        <v>15</v>
      </c>
    </row>
    <row r="124" spans="1:7" x14ac:dyDescent="0.25">
      <c r="A124" s="34"/>
      <c r="B124" s="35"/>
      <c r="C124" s="35"/>
      <c r="D124" s="18"/>
    </row>
    <row r="125" spans="1:7" x14ac:dyDescent="0.25">
      <c r="A125" s="30"/>
      <c r="B125" s="20"/>
      <c r="C125" s="20"/>
      <c r="D125" s="18"/>
    </row>
    <row r="126" spans="1:7" ht="23.25" customHeight="1" x14ac:dyDescent="0.25">
      <c r="A126" s="31" t="s">
        <v>48</v>
      </c>
      <c r="B126" s="62"/>
      <c r="C126" s="62"/>
      <c r="D126" t="s">
        <v>11</v>
      </c>
    </row>
    <row r="127" spans="1:7" x14ac:dyDescent="0.25">
      <c r="A127" s="31"/>
      <c r="B127" s="35"/>
      <c r="C127" s="35"/>
      <c r="D127" s="18"/>
    </row>
    <row r="128" spans="1:7" ht="25.5" customHeight="1" x14ac:dyDescent="0.25">
      <c r="A128" s="8"/>
      <c r="B128" s="8"/>
      <c r="C128" s="8"/>
      <c r="D128" s="8"/>
      <c r="E128" s="8"/>
      <c r="F128" s="8"/>
      <c r="G128" s="8"/>
    </row>
    <row r="129" spans="1:6" x14ac:dyDescent="0.25">
      <c r="A129" s="42"/>
      <c r="B129" s="42"/>
      <c r="C129" s="42"/>
      <c r="D129" s="42"/>
      <c r="E129" s="42"/>
      <c r="F129" s="42"/>
    </row>
    <row r="130" spans="1:6" x14ac:dyDescent="0.25">
      <c r="A130" s="42"/>
      <c r="B130" s="42"/>
      <c r="C130" s="42"/>
      <c r="D130" s="42"/>
      <c r="E130" s="42"/>
      <c r="F130" s="42"/>
    </row>
  </sheetData>
  <mergeCells count="33">
    <mergeCell ref="B126:C126"/>
    <mergeCell ref="A113:D113"/>
    <mergeCell ref="B123:C123"/>
    <mergeCell ref="B56:C56"/>
    <mergeCell ref="B58:C58"/>
    <mergeCell ref="A71:F72"/>
    <mergeCell ref="B64:C64"/>
    <mergeCell ref="B66:C66"/>
    <mergeCell ref="B68:C68"/>
    <mergeCell ref="A11:F11"/>
    <mergeCell ref="A32:F34"/>
    <mergeCell ref="B25:F25"/>
    <mergeCell ref="B20:F20"/>
    <mergeCell ref="B21:F21"/>
    <mergeCell ref="B22:F22"/>
    <mergeCell ref="B23:F23"/>
    <mergeCell ref="B24:F24"/>
    <mergeCell ref="A130:F130"/>
    <mergeCell ref="A129:F129"/>
    <mergeCell ref="B26:F26"/>
    <mergeCell ref="B40:C40"/>
    <mergeCell ref="A110:G111"/>
    <mergeCell ref="B38:C38"/>
    <mergeCell ref="A76:F78"/>
    <mergeCell ref="B57:C57"/>
    <mergeCell ref="B67:C67"/>
    <mergeCell ref="B41:C41"/>
    <mergeCell ref="B42:C42"/>
    <mergeCell ref="B46:C46"/>
    <mergeCell ref="B48:C48"/>
    <mergeCell ref="B54:C54"/>
    <mergeCell ref="B49:C49"/>
    <mergeCell ref="B50:C50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117</xdr:row>
                    <xdr:rowOff>47625</xdr:rowOff>
                  </from>
                  <to>
                    <xdr:col>1</xdr:col>
                    <xdr:colOff>657225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118</xdr:row>
                    <xdr:rowOff>19050</xdr:rowOff>
                  </from>
                  <to>
                    <xdr:col>1</xdr:col>
                    <xdr:colOff>657225</xdr:colOff>
                    <xdr:row>119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2025-06-04T18:37:39Z</dcterms:modified>
</cp:coreProperties>
</file>