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EK\00 Allgemein Team\MCEG\aAusschreibungen 2025\Reparaturen\Vergabeunterlagen\"/>
    </mc:Choice>
  </mc:AlternateContent>
  <xr:revisionPtr revIDLastSave="0" documentId="13_ncr:1_{1A8ED1EF-41EB-4B64-BB70-80D4CF8FA1CA}" xr6:coauthVersionLast="47" xr6:coauthVersionMax="47" xr10:uidLastSave="{00000000-0000-0000-0000-000000000000}"/>
  <bookViews>
    <workbookView xWindow="-120" yWindow="-120" windowWidth="29040" windowHeight="17520" xr2:uid="{9A3BC38F-C2AC-45C6-89E2-B238AD665056}"/>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9" i="1"/>
  <c r="E10" i="1"/>
  <c r="E11" i="1"/>
  <c r="E12" i="1"/>
  <c r="E13" i="1"/>
  <c r="E14" i="1"/>
  <c r="E7" i="1"/>
</calcChain>
</file>

<file path=xl/sharedStrings.xml><?xml version="1.0" encoding="utf-8"?>
<sst xmlns="http://schemas.openxmlformats.org/spreadsheetml/2006/main" count="53" uniqueCount="53">
  <si>
    <t>Preis je Anfahrt</t>
  </si>
  <si>
    <t>Rational</t>
  </si>
  <si>
    <t>MKN</t>
  </si>
  <si>
    <t>Convotherm</t>
  </si>
  <si>
    <t>Eloma</t>
  </si>
  <si>
    <t>Küppersbusch</t>
  </si>
  <si>
    <t>Elektrolux</t>
  </si>
  <si>
    <t>Granuldisk</t>
  </si>
  <si>
    <t>Elro</t>
  </si>
  <si>
    <t>Skandisk</t>
  </si>
  <si>
    <t>Ambach</t>
  </si>
  <si>
    <t>Foster</t>
  </si>
  <si>
    <t xml:space="preserve">Rieber </t>
  </si>
  <si>
    <t>Blanco</t>
  </si>
  <si>
    <t>Voss</t>
  </si>
  <si>
    <t>Hupfer</t>
  </si>
  <si>
    <t>Kleingeräte 
(z.B. Mixer, Rührmaschinen, 
Salamander, usw.)</t>
  </si>
  <si>
    <t>Preis je Monteur-stunde</t>
  </si>
  <si>
    <t>Gesamtpreis</t>
  </si>
  <si>
    <t>innerhalb von 72 Stunden nach Beauftragung
(KO Kriterium)</t>
  </si>
  <si>
    <t>Standort</t>
  </si>
  <si>
    <t>Los 1</t>
  </si>
  <si>
    <t>Gera</t>
  </si>
  <si>
    <t>Los 2</t>
  </si>
  <si>
    <t>Los 3</t>
  </si>
  <si>
    <t>Los 4</t>
  </si>
  <si>
    <t>Los 5</t>
  </si>
  <si>
    <t>Los 6</t>
  </si>
  <si>
    <t>Los 7</t>
  </si>
  <si>
    <t>Los 8</t>
  </si>
  <si>
    <t>Jena</t>
  </si>
  <si>
    <t>Weimar</t>
  </si>
  <si>
    <t>Erfurt</t>
  </si>
  <si>
    <t>Ilmenau</t>
  </si>
  <si>
    <t>Schmalkalden</t>
  </si>
  <si>
    <t>Eisenach</t>
  </si>
  <si>
    <t>Nordhausen</t>
  </si>
  <si>
    <t>Teillose</t>
  </si>
  <si>
    <t>Rabatt auf Original-Ersatzteile
(10 Wertungspunkte)</t>
  </si>
  <si>
    <t>Preisbindung
(10 Wertungspunkte)</t>
  </si>
  <si>
    <t>Angebot für Reparaturleistungen für Großküchengeräten und Kleingeräte</t>
  </si>
  <si>
    <r>
      <rPr>
        <b/>
        <sz val="11"/>
        <color theme="1"/>
        <rFont val="Aptos Narrow"/>
        <family val="2"/>
        <scheme val="minor"/>
      </rPr>
      <t>Fachlose</t>
    </r>
    <r>
      <rPr>
        <sz val="11"/>
        <color theme="1"/>
        <rFont val="Aptos Narrow"/>
        <family val="2"/>
        <scheme val="minor"/>
      </rPr>
      <t xml:space="preserve">
Wir bieten Reparaturen von Geräten folgender Fabriakate an 
(Zutreffenden ankreuzen)</t>
    </r>
  </si>
  <si>
    <t>Rabatt auf Original-Ersatzteile in Prozent</t>
  </si>
  <si>
    <t>Preise und Konditionen gelten für ein weiteres Vertragsjahr
(5 Punkte)</t>
  </si>
  <si>
    <t>Preise und Konditionen gelten für zwei weitere Vertragsjahre
(10 Punkte)</t>
  </si>
  <si>
    <t>Preis 
(60 Wertungs-punkte)</t>
  </si>
  <si>
    <t>Servicezeit 
(20 Wertungspunkte maximal) 
(nur eine Spalte ankreuzen)</t>
  </si>
  <si>
    <t>innerhalb von 6 Stunden nach Beauftragung
(20 Punkte)</t>
  </si>
  <si>
    <t>innerhalb von 24 Stunden nach Beauftragung
(10 Punkte)</t>
  </si>
  <si>
    <t>innerhalb von 48 Stunden nach Beauftragung
(4 Punkte)</t>
  </si>
  <si>
    <t>Ascobloc</t>
  </si>
  <si>
    <t>Asskühl</t>
  </si>
  <si>
    <t>Die Preise verstehen sich in Euro netto (auf die 3. Stelle nach dem Komma gerundet).
Es können Angebote für ein, mehrere oder alle Lose eingericht werden eine Begrenzung der Lose ist nicht vorgesehen. Die Verteilung der Wertungspunkte erfolgt auf der Grundlage der Information der Zuschlagskriterien.
Die grau markierten Fabrikate in den Fachlose sind an den Standorten der Teillose nicht verhanden. Für diese Kombination kann kein Angebot abgegeben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</si>
</sst>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quot;€&quot;"/>
  </numFmts>
  <fonts count="4" x14ac:knownFonts="1">
    <font>
      <sz val="11"/>
      <color theme="1"/>
      <name val="Aptos Narrow"/>
      <family val="2"/>
      <scheme val="minor"/>
    </font>
    <font>
      <sz val="8"/>
      <name val="Aptos Narrow"/>
      <family val="2"/>
      <scheme val="minor"/>
    </font>
    <font>
      <b/>
      <sz val="11"/>
      <color theme="1"/>
      <name val="Aptos Narrow"/>
      <family val="2"/>
      <scheme val="minor"/>
    </font>
    <font>
      <b/>
      <sz val="14"/>
      <color theme="1"/>
      <name val="Aptos Narrow"/>
      <family val="2"/>
      <scheme val="minor"/>
    </font>
  </fonts>
  <fills count="3">
    <fill>
      <patternFill patternType="none"/>
    </fill>
    <fill>
      <patternFill patternType="gray125"/>
    </fill>
    <fill>
      <patternFill patternType="darkUp"/>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0" fontId="2" fillId="0" borderId="0" xfId="0" applyFont="1"/>
    <xf numFmtId="0" fontId="3" fillId="0" borderId="0" xfId="0" applyFont="1"/>
    <xf numFmtId="0" fontId="0" fillId="0" borderId="21"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7" xfId="0" applyBorder="1" applyAlignment="1" applyProtection="1">
      <alignment horizontal="left" vertical="center" wrapText="1"/>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0" fillId="0" borderId="18"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0" xfId="0" applyAlignment="1" applyProtection="1">
      <alignment horizontal="center" vertical="center"/>
    </xf>
    <xf numFmtId="0" fontId="0" fillId="0" borderId="20" xfId="0"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0" fillId="0" borderId="1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27" xfId="0" applyBorder="1" applyAlignment="1" applyProtection="1">
      <alignment horizontal="center" vertical="center" textRotation="90"/>
    </xf>
    <xf numFmtId="0" fontId="0" fillId="0" borderId="4" xfId="0" applyBorder="1" applyAlignment="1" applyProtection="1">
      <alignment horizontal="center" vertical="center" textRotation="90"/>
    </xf>
    <xf numFmtId="0" fontId="0" fillId="0" borderId="5" xfId="0" applyBorder="1" applyAlignment="1" applyProtection="1">
      <alignment horizontal="center" vertical="center" textRotation="90" wrapText="1"/>
    </xf>
    <xf numFmtId="0" fontId="0" fillId="0" borderId="5"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vertical="center"/>
    </xf>
    <xf numFmtId="0" fontId="0" fillId="0" borderId="10" xfId="0" applyBorder="1" applyAlignment="1" applyProtection="1">
      <alignment vertical="center"/>
    </xf>
    <xf numFmtId="164" fontId="0" fillId="0" borderId="26" xfId="0" applyNumberFormat="1" applyBorder="1" applyAlignment="1" applyProtection="1">
      <alignment horizontal="center" vertical="center"/>
    </xf>
    <xf numFmtId="164" fontId="0" fillId="2" borderId="3" xfId="0" applyNumberFormat="1" applyFill="1" applyBorder="1" applyAlignment="1" applyProtection="1">
      <alignment horizontal="center" vertical="center"/>
    </xf>
    <xf numFmtId="0" fontId="0" fillId="0" borderId="1" xfId="0" applyBorder="1" applyAlignment="1" applyProtection="1">
      <alignment vertical="center"/>
    </xf>
    <xf numFmtId="0" fontId="0" fillId="0" borderId="6" xfId="0" applyBorder="1" applyAlignment="1" applyProtection="1">
      <alignment vertical="center"/>
    </xf>
    <xf numFmtId="164" fontId="0" fillId="0" borderId="10" xfId="0" applyNumberFormat="1" applyBorder="1" applyAlignment="1" applyProtection="1">
      <alignment horizontal="center"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7" xfId="0" applyBorder="1" applyAlignment="1" applyProtection="1">
      <alignment vertical="center"/>
      <protection locked="0"/>
    </xf>
    <xf numFmtId="0" fontId="0" fillId="0" borderId="1" xfId="0" applyBorder="1" applyAlignment="1" applyProtection="1">
      <alignment vertical="center"/>
      <protection locked="0"/>
    </xf>
    <xf numFmtId="0" fontId="0" fillId="0" borderId="10" xfId="0" applyBorder="1" applyAlignment="1" applyProtection="1">
      <alignment vertical="center"/>
      <protection locked="0"/>
    </xf>
    <xf numFmtId="0" fontId="0" fillId="0" borderId="6" xfId="0" applyBorder="1" applyAlignment="1" applyProtection="1">
      <alignment vertical="center"/>
      <protection locked="0"/>
    </xf>
    <xf numFmtId="0" fontId="0" fillId="0" borderId="11" xfId="0" applyBorder="1" applyAlignment="1" applyProtection="1">
      <alignment vertical="center"/>
      <protection locked="0"/>
    </xf>
    <xf numFmtId="0" fontId="0" fillId="0" borderId="9" xfId="0" applyBorder="1" applyAlignment="1" applyProtection="1">
      <alignment vertical="center"/>
      <protection locked="0"/>
    </xf>
    <xf numFmtId="164" fontId="0" fillId="0" borderId="1" xfId="0" applyNumberFormat="1" applyBorder="1" applyAlignment="1" applyProtection="1">
      <alignment horizontal="center" vertical="center"/>
      <protection locked="0"/>
    </xf>
    <xf numFmtId="164" fontId="0" fillId="0" borderId="8" xfId="0" applyNumberFormat="1" applyBorder="1" applyAlignment="1" applyProtection="1">
      <alignment horizontal="center" vertical="center"/>
      <protection locked="0"/>
    </xf>
    <xf numFmtId="164" fontId="0" fillId="0" borderId="7" xfId="0" applyNumberFormat="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ED576-E51A-4F80-B590-502C64A21F49}">
  <dimension ref="A1:AD14"/>
  <sheetViews>
    <sheetView tabSelected="1" view="pageLayout" topLeftCell="A4" zoomScaleNormal="100" workbookViewId="0">
      <selection activeCell="C7" sqref="C7"/>
    </sheetView>
  </sheetViews>
  <sheetFormatPr baseColWidth="10" defaultRowHeight="15" x14ac:dyDescent="0.25"/>
  <cols>
    <col min="1" max="1" width="8.85546875" customWidth="1"/>
    <col min="2" max="2" width="13.5703125" customWidth="1"/>
    <col min="3" max="3" width="9.5703125" customWidth="1"/>
    <col min="4" max="4" width="8.140625" customWidth="1"/>
    <col min="5" max="5" width="12.28515625" customWidth="1"/>
    <col min="6" max="22" width="5.7109375" customWidth="1"/>
    <col min="24" max="24" width="12.140625" customWidth="1"/>
    <col min="25" max="26" width="11.85546875" customWidth="1"/>
    <col min="27" max="27" width="12.42578125" customWidth="1"/>
    <col min="28" max="28" width="18.85546875" customWidth="1"/>
    <col min="29" max="29" width="15.140625" customWidth="1"/>
    <col min="30" max="30" width="15.42578125" customWidth="1"/>
  </cols>
  <sheetData>
    <row r="1" spans="1:30" ht="18.75" x14ac:dyDescent="0.3">
      <c r="A1" s="3" t="s">
        <v>40</v>
      </c>
    </row>
    <row r="2" spans="1:30" s="2" customFormat="1" x14ac:dyDescent="0.25">
      <c r="A2"/>
    </row>
    <row r="4" spans="1:30" ht="50.25" customHeight="1" x14ac:dyDescent="0.25">
      <c r="A4" s="4" t="s">
        <v>52</v>
      </c>
      <c r="B4" s="5"/>
      <c r="C4" s="5"/>
      <c r="D4" s="5"/>
      <c r="E4" s="5"/>
      <c r="F4" s="5"/>
      <c r="G4" s="5"/>
      <c r="H4" s="5"/>
      <c r="I4" s="5"/>
      <c r="J4" s="5"/>
      <c r="K4" s="5"/>
      <c r="L4" s="5"/>
      <c r="M4" s="5"/>
      <c r="N4" s="5"/>
      <c r="O4" s="5"/>
      <c r="P4" s="5"/>
      <c r="Q4" s="5"/>
      <c r="R4" s="5"/>
      <c r="S4" s="5"/>
      <c r="T4" s="5"/>
      <c r="U4" s="5"/>
      <c r="V4" s="5"/>
      <c r="W4" s="5"/>
      <c r="X4" s="5"/>
      <c r="Y4" s="5"/>
      <c r="Z4" s="5"/>
      <c r="AA4" s="5"/>
      <c r="AB4" s="5"/>
      <c r="AC4" s="5"/>
      <c r="AD4" s="6"/>
    </row>
    <row r="5" spans="1:30" ht="60.75" customHeight="1" thickBot="1" x14ac:dyDescent="0.3">
      <c r="A5" s="7" t="s">
        <v>37</v>
      </c>
      <c r="B5" s="8"/>
      <c r="C5" s="8"/>
      <c r="D5" s="9"/>
      <c r="E5" s="10" t="s">
        <v>45</v>
      </c>
      <c r="F5" s="11" t="s">
        <v>41</v>
      </c>
      <c r="G5" s="12"/>
      <c r="H5" s="12"/>
      <c r="I5" s="12"/>
      <c r="J5" s="12"/>
      <c r="K5" s="12"/>
      <c r="L5" s="12"/>
      <c r="M5" s="12"/>
      <c r="N5" s="12"/>
      <c r="O5" s="12"/>
      <c r="P5" s="12"/>
      <c r="Q5" s="12"/>
      <c r="R5" s="12"/>
      <c r="S5" s="12"/>
      <c r="T5" s="12"/>
      <c r="U5" s="12"/>
      <c r="V5" s="12"/>
      <c r="W5" s="13"/>
      <c r="X5" s="14" t="s">
        <v>46</v>
      </c>
      <c r="Y5" s="15"/>
      <c r="Z5" s="15"/>
      <c r="AA5" s="16"/>
      <c r="AB5" s="10" t="s">
        <v>38</v>
      </c>
      <c r="AC5" s="14" t="s">
        <v>39</v>
      </c>
      <c r="AD5" s="16"/>
    </row>
    <row r="6" spans="1:30" ht="154.5" customHeight="1" thickBot="1" x14ac:dyDescent="0.3">
      <c r="A6" s="17" t="s">
        <v>20</v>
      </c>
      <c r="B6" s="18"/>
      <c r="C6" s="19" t="s">
        <v>17</v>
      </c>
      <c r="D6" s="20" t="s">
        <v>0</v>
      </c>
      <c r="E6" s="21" t="s">
        <v>18</v>
      </c>
      <c r="F6" s="22" t="s">
        <v>50</v>
      </c>
      <c r="G6" s="23" t="s">
        <v>51</v>
      </c>
      <c r="H6" s="23" t="s">
        <v>1</v>
      </c>
      <c r="I6" s="23" t="s">
        <v>2</v>
      </c>
      <c r="J6" s="23" t="s">
        <v>3</v>
      </c>
      <c r="K6" s="23" t="s">
        <v>4</v>
      </c>
      <c r="L6" s="23" t="s">
        <v>5</v>
      </c>
      <c r="M6" s="23" t="s">
        <v>6</v>
      </c>
      <c r="N6" s="23" t="s">
        <v>7</v>
      </c>
      <c r="O6" s="23" t="s">
        <v>8</v>
      </c>
      <c r="P6" s="23" t="s">
        <v>9</v>
      </c>
      <c r="Q6" s="23" t="s">
        <v>10</v>
      </c>
      <c r="R6" s="23" t="s">
        <v>11</v>
      </c>
      <c r="S6" s="23" t="s">
        <v>12</v>
      </c>
      <c r="T6" s="23" t="s">
        <v>13</v>
      </c>
      <c r="U6" s="23" t="s">
        <v>14</v>
      </c>
      <c r="V6" s="23" t="s">
        <v>15</v>
      </c>
      <c r="W6" s="24" t="s">
        <v>16</v>
      </c>
      <c r="X6" s="19" t="s">
        <v>19</v>
      </c>
      <c r="Y6" s="20" t="s">
        <v>49</v>
      </c>
      <c r="Z6" s="20" t="s">
        <v>48</v>
      </c>
      <c r="AA6" s="25" t="s">
        <v>47</v>
      </c>
      <c r="AB6" s="26" t="s">
        <v>42</v>
      </c>
      <c r="AC6" s="19" t="s">
        <v>43</v>
      </c>
      <c r="AD6" s="19" t="s">
        <v>44</v>
      </c>
    </row>
    <row r="7" spans="1:30" s="1" customFormat="1" ht="35.1" customHeight="1" x14ac:dyDescent="0.25">
      <c r="A7" s="27" t="s">
        <v>21</v>
      </c>
      <c r="B7" s="28" t="s">
        <v>22</v>
      </c>
      <c r="C7" s="34"/>
      <c r="D7" s="35"/>
      <c r="E7" s="29">
        <f>C7+D7</f>
        <v>0</v>
      </c>
      <c r="F7" s="43"/>
      <c r="G7" s="30"/>
      <c r="H7" s="34"/>
      <c r="I7" s="30"/>
      <c r="J7" s="30"/>
      <c r="K7" s="35"/>
      <c r="L7" s="30"/>
      <c r="M7" s="30"/>
      <c r="N7" s="30"/>
      <c r="O7" s="30"/>
      <c r="P7" s="30"/>
      <c r="Q7" s="30"/>
      <c r="R7" s="30"/>
      <c r="S7" s="30"/>
      <c r="T7" s="30"/>
      <c r="U7" s="30"/>
      <c r="V7" s="30"/>
      <c r="W7" s="38"/>
      <c r="X7" s="34"/>
      <c r="Y7" s="35"/>
      <c r="Z7" s="35"/>
      <c r="AA7" s="38"/>
      <c r="AB7" s="40"/>
      <c r="AC7" s="34"/>
      <c r="AD7" s="38"/>
    </row>
    <row r="8" spans="1:30" s="1" customFormat="1" ht="35.1" customHeight="1" x14ac:dyDescent="0.25">
      <c r="A8" s="31" t="s">
        <v>23</v>
      </c>
      <c r="B8" s="32" t="s">
        <v>30</v>
      </c>
      <c r="C8" s="36"/>
      <c r="D8" s="37"/>
      <c r="E8" s="33">
        <f t="shared" ref="E8:E14" si="0">C8+D8</f>
        <v>0</v>
      </c>
      <c r="F8" s="44"/>
      <c r="G8" s="42"/>
      <c r="H8" s="36"/>
      <c r="I8" s="37"/>
      <c r="J8" s="30"/>
      <c r="K8" s="37"/>
      <c r="L8" s="37"/>
      <c r="M8" s="37"/>
      <c r="N8" s="37"/>
      <c r="O8" s="37"/>
      <c r="P8" s="37"/>
      <c r="Q8" s="37"/>
      <c r="R8" s="37"/>
      <c r="S8" s="37"/>
      <c r="T8" s="37"/>
      <c r="U8" s="37"/>
      <c r="V8" s="37"/>
      <c r="W8" s="39"/>
      <c r="X8" s="36"/>
      <c r="Y8" s="37"/>
      <c r="Z8" s="37"/>
      <c r="AA8" s="39"/>
      <c r="AB8" s="41"/>
      <c r="AC8" s="36"/>
      <c r="AD8" s="39"/>
    </row>
    <row r="9" spans="1:30" s="1" customFormat="1" ht="35.1" customHeight="1" x14ac:dyDescent="0.25">
      <c r="A9" s="31" t="s">
        <v>24</v>
      </c>
      <c r="B9" s="32" t="s">
        <v>31</v>
      </c>
      <c r="C9" s="36"/>
      <c r="D9" s="37"/>
      <c r="E9" s="33">
        <f t="shared" si="0"/>
        <v>0</v>
      </c>
      <c r="F9" s="30"/>
      <c r="G9" s="43"/>
      <c r="H9" s="30"/>
      <c r="I9" s="37"/>
      <c r="J9" s="30"/>
      <c r="K9" s="30"/>
      <c r="L9" s="30"/>
      <c r="M9" s="30"/>
      <c r="N9" s="37"/>
      <c r="O9" s="30"/>
      <c r="P9" s="30"/>
      <c r="Q9" s="30"/>
      <c r="R9" s="30"/>
      <c r="S9" s="37"/>
      <c r="T9" s="30"/>
      <c r="U9" s="30"/>
      <c r="V9" s="30"/>
      <c r="W9" s="39"/>
      <c r="X9" s="36"/>
      <c r="Y9" s="37"/>
      <c r="Z9" s="37"/>
      <c r="AA9" s="39"/>
      <c r="AB9" s="41"/>
      <c r="AC9" s="36"/>
      <c r="AD9" s="39"/>
    </row>
    <row r="10" spans="1:30" s="1" customFormat="1" ht="35.1" customHeight="1" x14ac:dyDescent="0.25">
      <c r="A10" s="31" t="s">
        <v>25</v>
      </c>
      <c r="B10" s="32" t="s">
        <v>32</v>
      </c>
      <c r="C10" s="36"/>
      <c r="D10" s="37"/>
      <c r="E10" s="33">
        <f t="shared" si="0"/>
        <v>0</v>
      </c>
      <c r="F10" s="30"/>
      <c r="G10" s="42"/>
      <c r="H10" s="36"/>
      <c r="I10" s="37"/>
      <c r="J10" s="37"/>
      <c r="K10" s="30"/>
      <c r="L10" s="30"/>
      <c r="M10" s="30"/>
      <c r="N10" s="37"/>
      <c r="O10" s="30"/>
      <c r="P10" s="30"/>
      <c r="Q10" s="30"/>
      <c r="R10" s="37"/>
      <c r="S10" s="30"/>
      <c r="T10" s="37"/>
      <c r="U10" s="30"/>
      <c r="V10" s="30"/>
      <c r="W10" s="39"/>
      <c r="X10" s="36"/>
      <c r="Y10" s="37"/>
      <c r="Z10" s="37"/>
      <c r="AA10" s="39"/>
      <c r="AB10" s="41"/>
      <c r="AC10" s="36"/>
      <c r="AD10" s="39"/>
    </row>
    <row r="11" spans="1:30" s="1" customFormat="1" ht="35.1" customHeight="1" x14ac:dyDescent="0.25">
      <c r="A11" s="31" t="s">
        <v>26</v>
      </c>
      <c r="B11" s="32" t="s">
        <v>33</v>
      </c>
      <c r="C11" s="36"/>
      <c r="D11" s="37"/>
      <c r="E11" s="33">
        <f t="shared" si="0"/>
        <v>0</v>
      </c>
      <c r="F11" s="44"/>
      <c r="G11" s="30"/>
      <c r="H11" s="36"/>
      <c r="I11" s="37"/>
      <c r="J11" s="30"/>
      <c r="K11" s="30"/>
      <c r="L11" s="30"/>
      <c r="M11" s="30"/>
      <c r="N11" s="37"/>
      <c r="O11" s="37"/>
      <c r="P11" s="37"/>
      <c r="Q11" s="30"/>
      <c r="R11" s="37"/>
      <c r="S11" s="30"/>
      <c r="T11" s="30"/>
      <c r="U11" s="30"/>
      <c r="V11" s="30"/>
      <c r="W11" s="39"/>
      <c r="X11" s="36"/>
      <c r="Y11" s="37"/>
      <c r="Z11" s="37"/>
      <c r="AA11" s="39"/>
      <c r="AB11" s="41"/>
      <c r="AC11" s="36"/>
      <c r="AD11" s="39"/>
    </row>
    <row r="12" spans="1:30" s="1" customFormat="1" ht="35.1" customHeight="1" x14ac:dyDescent="0.25">
      <c r="A12" s="31" t="s">
        <v>27</v>
      </c>
      <c r="B12" s="32" t="s">
        <v>34</v>
      </c>
      <c r="C12" s="36"/>
      <c r="D12" s="37"/>
      <c r="E12" s="33">
        <f t="shared" si="0"/>
        <v>0</v>
      </c>
      <c r="F12" s="30"/>
      <c r="G12" s="30"/>
      <c r="H12" s="36"/>
      <c r="I12" s="37"/>
      <c r="J12" s="30"/>
      <c r="K12" s="37"/>
      <c r="L12" s="30"/>
      <c r="M12" s="37"/>
      <c r="N12" s="30"/>
      <c r="O12" s="30"/>
      <c r="P12" s="30"/>
      <c r="Q12" s="30"/>
      <c r="R12" s="30"/>
      <c r="S12" s="30"/>
      <c r="T12" s="37"/>
      <c r="U12" s="30"/>
      <c r="V12" s="37"/>
      <c r="W12" s="39"/>
      <c r="X12" s="36"/>
      <c r="Y12" s="37"/>
      <c r="Z12" s="37"/>
      <c r="AA12" s="39"/>
      <c r="AB12" s="41"/>
      <c r="AC12" s="36"/>
      <c r="AD12" s="39"/>
    </row>
    <row r="13" spans="1:30" s="1" customFormat="1" ht="35.1" customHeight="1" x14ac:dyDescent="0.25">
      <c r="A13" s="31" t="s">
        <v>28</v>
      </c>
      <c r="B13" s="32" t="s">
        <v>35</v>
      </c>
      <c r="C13" s="36"/>
      <c r="D13" s="37"/>
      <c r="E13" s="33">
        <f t="shared" si="0"/>
        <v>0</v>
      </c>
      <c r="F13" s="30"/>
      <c r="G13" s="30"/>
      <c r="H13" s="36"/>
      <c r="I13" s="37"/>
      <c r="J13" s="30"/>
      <c r="K13" s="30"/>
      <c r="L13" s="30"/>
      <c r="M13" s="30"/>
      <c r="N13" s="30"/>
      <c r="O13" s="30"/>
      <c r="P13" s="30"/>
      <c r="Q13" s="30"/>
      <c r="R13" s="30"/>
      <c r="S13" s="30"/>
      <c r="T13" s="37"/>
      <c r="U13" s="30"/>
      <c r="V13" s="30"/>
      <c r="W13" s="39"/>
      <c r="X13" s="36"/>
      <c r="Y13" s="37"/>
      <c r="Z13" s="37"/>
      <c r="AA13" s="39"/>
      <c r="AB13" s="41"/>
      <c r="AC13" s="36"/>
      <c r="AD13" s="39"/>
    </row>
    <row r="14" spans="1:30" s="1" customFormat="1" ht="35.1" customHeight="1" x14ac:dyDescent="0.25">
      <c r="A14" s="31" t="s">
        <v>29</v>
      </c>
      <c r="B14" s="32" t="s">
        <v>36</v>
      </c>
      <c r="C14" s="36"/>
      <c r="D14" s="37"/>
      <c r="E14" s="33">
        <f t="shared" si="0"/>
        <v>0</v>
      </c>
      <c r="F14" s="30"/>
      <c r="G14" s="30"/>
      <c r="H14" s="30"/>
      <c r="I14" s="37"/>
      <c r="J14" s="30"/>
      <c r="K14" s="30"/>
      <c r="L14" s="30"/>
      <c r="M14" s="30"/>
      <c r="N14" s="37"/>
      <c r="O14" s="37"/>
      <c r="P14" s="30"/>
      <c r="Q14" s="30"/>
      <c r="R14" s="30"/>
      <c r="S14" s="30"/>
      <c r="T14" s="37"/>
      <c r="U14" s="30"/>
      <c r="V14" s="30"/>
      <c r="W14" s="39"/>
      <c r="X14" s="36"/>
      <c r="Y14" s="37"/>
      <c r="Z14" s="37"/>
      <c r="AA14" s="39"/>
      <c r="AB14" s="41"/>
      <c r="AC14" s="36"/>
      <c r="AD14" s="39"/>
    </row>
  </sheetData>
  <sheetProtection algorithmName="SHA-512" hashValue="mvwNX3VMcoeZmqNAbYSjvEVkpWXLbGXJ7O/1TWDHbppAyzWwJ4WLFNs8ZGusMXeAtuwjSY6hXDTBhyrNZNjpLQ==" saltValue="YemIlylKDxsHNoe/2zVO3g==" spinCount="100000" sheet="1" objects="1" scenarios="1"/>
  <mergeCells count="6">
    <mergeCell ref="A6:B6"/>
    <mergeCell ref="A4:AD4"/>
    <mergeCell ref="X5:AA5"/>
    <mergeCell ref="AC5:AD5"/>
    <mergeCell ref="A5:D5"/>
    <mergeCell ref="F5:W5"/>
  </mergeCells>
  <phoneticPr fontId="1" type="noConversion"/>
  <pageMargins left="0.7" right="0.7" top="0.78740157499999996" bottom="0.78740157499999996" header="0.3" footer="0.3"/>
  <pageSetup paperSize="8" scale="74" orientation="landscape" r:id="rId1"/>
  <headerFooter>
    <oddHeader>&amp;LStudierendenwerk Thüringen&amp;CPreisblatt zur Leistungsbeschreibung Reparaturen&amp;RStwTh-2025-013-G</oddHeader>
    <oddFooter>&amp;CSeite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 Ina</dc:creator>
  <cp:lastModifiedBy>Göbel, Ina</cp:lastModifiedBy>
  <cp:lastPrinted>2025-05-20T10:54:27Z</cp:lastPrinted>
  <dcterms:created xsi:type="dcterms:W3CDTF">2025-04-25T12:08:42Z</dcterms:created>
  <dcterms:modified xsi:type="dcterms:W3CDTF">2025-06-06T13:08:13Z</dcterms:modified>
</cp:coreProperties>
</file>