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C7D0927C-B41F-4A4A-8673-DF2E13026DE3}" xr6:coauthVersionLast="47" xr6:coauthVersionMax="47" xr10:uidLastSave="{00000000-0000-0000-0000-000000000000}"/>
  <bookViews>
    <workbookView xWindow="-28920" yWindow="-120" windowWidth="29040" windowHeight="15840" xr2:uid="{06D1FA14-8B26-4CDE-A72B-8768D1291EFC}"/>
  </bookViews>
  <sheets>
    <sheet name="Tabelle1" sheetId="1" r:id="rId1"/>
  </sheets>
  <externalReferences>
    <externalReference r:id="rId2"/>
  </externalReferences>
  <definedNames>
    <definedName name="_xlnm.Print_Area" localSheetId="0">Tabelle1!$A$1:$H$71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" l="1"/>
  <c r="B33" i="1" l="1"/>
  <c r="B52" i="1" s="1"/>
  <c r="F52" i="1" s="1"/>
  <c r="F53" i="1" l="1"/>
  <c r="F54" i="1" s="1"/>
</calcChain>
</file>

<file path=xl/sharedStrings.xml><?xml version="1.0" encoding="utf-8"?>
<sst xmlns="http://schemas.openxmlformats.org/spreadsheetml/2006/main" count="62" uniqueCount="57">
  <si>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</si>
  <si>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</si>
  <si>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</si>
  <si>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</si>
  <si>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</si>
  <si>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</si>
  <si>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</si>
  <si>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</si>
  <si>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</si>
  <si>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ct/kWh</t>
  </si>
  <si>
    <t>Straße, Hausnummer:</t>
  </si>
  <si>
    <t xml:space="preserve">Straße, Hausnummer:  </t>
  </si>
  <si>
    <t>Grau hinterlegte Felder sind vom Bieter zu ergänzen</t>
  </si>
  <si>
    <t>/100)*</t>
  </si>
  <si>
    <t>kWh =</t>
  </si>
  <si>
    <t>Mehrwertsteuer</t>
  </si>
  <si>
    <t>%</t>
  </si>
  <si>
    <t>Die Energiepreise sind auf vier Nachkommastellen zu runden. Weitere Erläuterungen zu den Energiepreisen und den einzelnen Preisbestandteilen können Sie der Leistungsbeschreibung entnehmen.</t>
  </si>
  <si>
    <t xml:space="preserve"> </t>
  </si>
  <si>
    <t>Energiepreis2026</t>
  </si>
  <si>
    <t>EP2026 = EEX2026 + z2026</t>
  </si>
  <si>
    <t>Z2026</t>
  </si>
  <si>
    <t xml:space="preserve">EXX2026 </t>
  </si>
  <si>
    <t>EP2026</t>
  </si>
  <si>
    <t>Energiepreis2027</t>
  </si>
  <si>
    <t>EP2027 = EEX2027 + z2027</t>
  </si>
  <si>
    <t>Z2027</t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</si>
  <si>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</si>
  <si>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</si>
  <si>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>Mehr-/ Mindermengentoleranzgrenze</t>
  </si>
  <si>
    <r>
      <t xml:space="preserve">ct/kWh </t>
    </r>
    <r>
      <rPr>
        <sz val="9"/>
        <color theme="1"/>
        <rFont val="Calibri"/>
        <family val="2"/>
        <scheme val="minor"/>
      </rPr>
      <t>(THE)</t>
    </r>
  </si>
  <si>
    <t>Vergabenummer:</t>
  </si>
  <si>
    <t>ja</t>
  </si>
  <si>
    <t>bitte ankreuzen</t>
  </si>
  <si>
    <t>nein</t>
  </si>
  <si>
    <t>Wenn nein, hier Konditionen eintragen:</t>
  </si>
  <si>
    <t>Energiepreis2028</t>
  </si>
  <si>
    <t>EP2028 = EEX2028 + z2028</t>
  </si>
  <si>
    <t>Z2028</t>
  </si>
  <si>
    <t>Angebot zur Erdgasbelieferung</t>
  </si>
  <si>
    <t>Energiepreise Vertragslaufzeit</t>
  </si>
  <si>
    <t>= (EP2026/100)*Verbrauchsmenge + (EP2027/100)*Verbrauchsmenge</t>
  </si>
  <si>
    <t>Vertragslaufzeit:</t>
  </si>
  <si>
    <t xml:space="preserve">Berechnung der Kosten </t>
  </si>
  <si>
    <t>Mehr-/Mindermengenmengentoleranzgrenze</t>
  </si>
  <si>
    <t>Wir verzichten auf eine Mengentoleranzgrenze (100% flexibel)</t>
  </si>
  <si>
    <t>Dienstleistungsentgelt bei Mehr-/Mindermengenmengentoleranzgrenze</t>
  </si>
  <si>
    <t>83512 Wasserburg a. Inn</t>
  </si>
  <si>
    <t>113142-G25</t>
  </si>
  <si>
    <t>Verlängerungsoption 1</t>
  </si>
  <si>
    <r>
      <t>Gesamtkosten</t>
    </r>
    <r>
      <rPr>
        <b/>
        <sz val="9"/>
        <color theme="1"/>
        <rFont val="Calibri"/>
        <family val="2"/>
        <scheme val="minor"/>
      </rPr>
      <t>2026</t>
    </r>
  </si>
  <si>
    <t>Angebotskriterium -  bitte unbedingt angeben</t>
  </si>
  <si>
    <t>% (Mindeststandard 10%)</t>
  </si>
  <si>
    <t>vom 10.07.2025</t>
  </si>
  <si>
    <t>Preisgruppe 2</t>
  </si>
  <si>
    <t>Stadt Wasserburg a. Inn und Heiliggeist Spitalstiftung</t>
  </si>
  <si>
    <t>Marienplatz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</si>
</sst>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b/>
      <u val="double"/>
      <sz val="11"/>
      <color rgb="FFC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wrapText="1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0" fillId="0" borderId="0" xfId="0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center"/>
    </xf>
    <xf numFmtId="165" fontId="0" fillId="0" borderId="0" xfId="0" applyNumberFormat="1"/>
    <xf numFmtId="44" fontId="1" fillId="0" borderId="0" xfId="1" applyFont="1" applyBorder="1"/>
    <xf numFmtId="44" fontId="0" fillId="0" borderId="1" xfId="0" applyNumberFormat="1" applyBorder="1"/>
    <xf numFmtId="44" fontId="1" fillId="0" borderId="0" xfId="0" applyNumberFormat="1" applyFont="1"/>
    <xf numFmtId="0" fontId="0" fillId="0" borderId="0" xfId="0" applyAlignment="1">
      <alignment horizontal="left"/>
    </xf>
    <xf numFmtId="0" fontId="0" fillId="4" borderId="0" xfId="0" applyFill="1" applyAlignment="1">
      <alignment horizontal="right"/>
    </xf>
    <xf numFmtId="0" fontId="15" fillId="4" borderId="0" xfId="0" applyFont="1" applyFill="1" applyAlignment="1">
      <alignment horizontal="left" vertical="top" wrapText="1"/>
    </xf>
    <xf numFmtId="0" fontId="3" fillId="4" borderId="0" xfId="0" applyFont="1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7" fillId="0" borderId="0" xfId="0" applyFont="1"/>
    <xf numFmtId="164" fontId="0" fillId="4" borderId="0" xfId="0" applyNumberFormat="1" applyFill="1" applyAlignment="1">
      <alignment horizontal="center"/>
    </xf>
    <xf numFmtId="0" fontId="14" fillId="4" borderId="0" xfId="0" applyFont="1" applyFill="1" applyAlignment="1">
      <alignment vertical="top" wrapText="1"/>
    </xf>
    <xf numFmtId="0" fontId="7" fillId="4" borderId="0" xfId="0" applyFont="1" applyFill="1"/>
    <xf numFmtId="3" fontId="1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8" fillId="4" borderId="0" xfId="0" applyFont="1" applyFill="1" applyAlignment="1">
      <alignment horizontal="center" vertical="top" wrapText="1"/>
    </xf>
    <xf numFmtId="164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4" borderId="0" xfId="0" applyFont="1" applyFill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61</xdr:row>
          <xdr:rowOff>47625</xdr:rowOff>
        </xdr:from>
        <xdr:to>
          <xdr:col>1</xdr:col>
          <xdr:colOff>657225</xdr:colOff>
          <xdr:row>62</xdr:row>
          <xdr:rowOff>9525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62</xdr:row>
          <xdr:rowOff>19050</xdr:rowOff>
        </xdr:from>
        <xdr:to>
          <xdr:col>1</xdr:col>
          <xdr:colOff>657225</xdr:colOff>
          <xdr:row>63</xdr:row>
          <xdr:rowOff>9525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K:\Kunden\VOL\1%20VOL-A%20(Kommunale%20Beschaffung)\1.Unterlagen%20zur%20&#246;ffentlichen%20Ausschreibung\2.Vorbereitung\1.Vergabeunterlagen\1.Strom\1.Neu\Angebotsformulare\FOP\ab%202026\Formular%20Angebot%20zur%20Strombelieferung%20FOP%20-%202026-2027%20+%20Verl.%202028.xlsx" TargetMode="External"/><Relationship Id="rId2" Type="http://schemas.microsoft.com/office/2019/04/relationships/externalLinkLongPath" Target="/Kunden/VOL/1%20VOL-A%20(Kommunale%20Beschaffung)/1.Unterlagen%20zur%20&#246;ffentlichen%20Ausschreibung/2.Vorbereitung/1.Vergabeunterlagen/1.Strom/1.Neu/Angebotsformulare/FOP/ab%202026/Formular%20Angebot%20zur%20Strombelieferung%20FOP%20-%202026-2027%20+%20Verl.%202028.xlsx?FAC02D29" TargetMode="External"/><Relationship Id="rId1" Type="http://schemas.openxmlformats.org/officeDocument/2006/relationships/externalLinkPath" Target="file:///\\FAC02D29\Formular%20Angebot%20zur%20Strombelieferung%20FOP%20-%202026-2027%20+%20Verl.%2020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abelle1"/>
    </sheetNames>
    <sheetDataSet>
      <sheetData sheetId="0">
        <row r="87">
          <cell r="A87" t="str">
            <v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3:H70"/>
  <sheetViews>
    <sheetView showGridLines="0" tabSelected="1" view="pageBreakPreview" zoomScale="115" zoomScaleNormal="115" zoomScaleSheetLayoutView="115" workbookViewId="0">
      <selection activeCell="E54" sqref="E54"/>
    </sheetView>
  </sheetViews>
  <sheetFormatPr baseColWidth="10" defaultRowHeight="15" x14ac:dyDescent="0.25"/>
  <cols>
    <col min="1" max="1" width="35.5703125" customWidth="1"/>
    <col min="6" max="6" width="13" bestFit="1" customWidth="1"/>
    <col min="12" max="12" width="13" bestFit="1" customWidth="1"/>
  </cols>
  <sheetData>
    <row r="3" spans="1:8" ht="21" x14ac:dyDescent="0.35">
      <c r="A3" s="39" t="s">
        <v>39</v>
      </c>
      <c r="B3" s="39"/>
      <c r="C3" s="39"/>
      <c r="D3" s="39"/>
      <c r="E3" s="39"/>
      <c r="F3" s="39"/>
      <c r="G3" s="39"/>
      <c r="H3" s="39"/>
    </row>
    <row r="4" spans="1:8" ht="21" x14ac:dyDescent="0.35">
      <c r="A4" s="39" t="s">
        <v>54</v>
      </c>
      <c r="B4" s="39"/>
      <c r="C4" s="39"/>
      <c r="D4" s="39"/>
      <c r="E4" s="39"/>
      <c r="F4" s="39"/>
      <c r="G4" s="39"/>
      <c r="H4" s="39"/>
    </row>
    <row r="5" spans="1:8" ht="21" x14ac:dyDescent="0.35">
      <c r="A5" s="11"/>
      <c r="B5" s="11"/>
      <c r="C5" s="11"/>
      <c r="D5" s="11"/>
      <c r="E5" s="11"/>
      <c r="F5" s="11"/>
    </row>
    <row r="6" spans="1:8" ht="22.5" customHeight="1" x14ac:dyDescent="0.25">
      <c r="A6" t="s">
        <v>3</v>
      </c>
      <c r="B6" s="7" t="s">
        <v>55</v>
      </c>
      <c r="C6" s="7"/>
      <c r="D6" s="7"/>
      <c r="E6" s="7"/>
      <c r="F6" s="7"/>
    </row>
    <row r="7" spans="1:8" ht="22.5" customHeight="1" x14ac:dyDescent="0.25">
      <c r="A7" t="s">
        <v>11</v>
      </c>
      <c r="B7" s="7" t="s">
        <v>56</v>
      </c>
      <c r="C7" s="8"/>
      <c r="D7" s="8"/>
      <c r="E7" s="8"/>
      <c r="F7" s="8"/>
    </row>
    <row r="8" spans="1:8" ht="22.5" customHeight="1" x14ac:dyDescent="0.25">
      <c r="A8" t="s">
        <v>4</v>
      </c>
      <c r="B8" s="8" t="s">
        <v>47</v>
      </c>
      <c r="C8" s="8"/>
      <c r="D8" s="8"/>
      <c r="E8" s="8"/>
      <c r="F8" s="8"/>
    </row>
    <row r="9" spans="1:8" ht="22.5" customHeight="1" x14ac:dyDescent="0.25">
      <c r="A9" t="s">
        <v>31</v>
      </c>
      <c r="B9" s="8" t="s">
        <v>48</v>
      </c>
      <c r="C9" s="8"/>
      <c r="D9" s="8"/>
      <c r="E9" s="8"/>
      <c r="F9" s="8"/>
    </row>
    <row r="11" spans="1:8" ht="15.75" x14ac:dyDescent="0.25">
      <c r="A11" s="2" t="s">
        <v>0</v>
      </c>
    </row>
    <row r="12" spans="1:8" ht="22.5" customHeight="1" x14ac:dyDescent="0.25">
      <c r="A12" t="s">
        <v>1</v>
      </c>
      <c r="B12" s="43"/>
      <c r="C12" s="43"/>
      <c r="D12" s="43"/>
      <c r="E12" s="43"/>
      <c r="F12" s="43"/>
    </row>
    <row r="13" spans="1:8" ht="22.5" customHeight="1" x14ac:dyDescent="0.25">
      <c r="A13" t="s">
        <v>10</v>
      </c>
      <c r="B13" s="43"/>
      <c r="C13" s="43"/>
      <c r="D13" s="43"/>
      <c r="E13" s="43"/>
      <c r="F13" s="43"/>
    </row>
    <row r="14" spans="1:8" ht="22.5" customHeight="1" x14ac:dyDescent="0.25">
      <c r="A14" t="s">
        <v>2</v>
      </c>
      <c r="B14" s="43"/>
      <c r="C14" s="43"/>
      <c r="D14" s="43"/>
      <c r="E14" s="43"/>
      <c r="F14" s="43"/>
    </row>
    <row r="15" spans="1:8" ht="22.5" customHeight="1" x14ac:dyDescent="0.25">
      <c r="A15" t="s">
        <v>5</v>
      </c>
      <c r="B15" s="43"/>
      <c r="C15" s="43"/>
      <c r="D15" s="43"/>
      <c r="E15" s="43"/>
      <c r="F15" s="43"/>
    </row>
    <row r="16" spans="1:8" ht="22.5" customHeight="1" x14ac:dyDescent="0.25">
      <c r="A16" t="s">
        <v>6</v>
      </c>
      <c r="B16" s="43"/>
      <c r="C16" s="43"/>
      <c r="D16" s="43"/>
      <c r="E16" s="43"/>
      <c r="F16" s="43"/>
    </row>
    <row r="17" spans="1:6" ht="22.5" customHeight="1" x14ac:dyDescent="0.25">
      <c r="A17" t="s">
        <v>7</v>
      </c>
      <c r="B17" s="43"/>
      <c r="C17" s="43"/>
      <c r="D17" s="43"/>
      <c r="E17" s="43"/>
      <c r="F17" s="43"/>
    </row>
    <row r="18" spans="1:6" ht="22.5" customHeight="1" x14ac:dyDescent="0.25">
      <c r="A18" t="s">
        <v>8</v>
      </c>
      <c r="B18" s="43"/>
      <c r="C18" s="43"/>
      <c r="D18" s="43"/>
      <c r="E18" s="43"/>
      <c r="F18" s="43"/>
    </row>
    <row r="19" spans="1:6" ht="23.25" customHeight="1" x14ac:dyDescent="0.25"/>
    <row r="20" spans="1:6" x14ac:dyDescent="0.25">
      <c r="A20" s="6" t="s">
        <v>12</v>
      </c>
      <c r="B20" s="6"/>
      <c r="C20" s="6"/>
    </row>
    <row r="22" spans="1:6" ht="15.75" x14ac:dyDescent="0.25">
      <c r="A22" s="2" t="s">
        <v>40</v>
      </c>
    </row>
    <row r="23" spans="1:6" x14ac:dyDescent="0.25">
      <c r="A23" s="42" t="s">
        <v>17</v>
      </c>
      <c r="B23" s="42"/>
      <c r="C23" s="42"/>
      <c r="D23" s="42"/>
      <c r="E23" s="42"/>
      <c r="F23" s="42"/>
    </row>
    <row r="24" spans="1:6" x14ac:dyDescent="0.25">
      <c r="A24" s="42"/>
      <c r="B24" s="42"/>
      <c r="C24" s="42"/>
      <c r="D24" s="42"/>
      <c r="E24" s="42"/>
      <c r="F24" s="42"/>
    </row>
    <row r="25" spans="1:6" x14ac:dyDescent="0.25">
      <c r="A25" s="42"/>
      <c r="B25" s="42"/>
      <c r="C25" s="42"/>
      <c r="D25" s="42"/>
      <c r="E25" s="42"/>
      <c r="F25" s="42"/>
    </row>
    <row r="27" spans="1:6" ht="18" customHeight="1" x14ac:dyDescent="0.25">
      <c r="A27" s="1" t="s">
        <v>19</v>
      </c>
      <c r="B27" s="14" t="s">
        <v>20</v>
      </c>
      <c r="C27" s="13"/>
      <c r="F27" t="s">
        <v>18</v>
      </c>
    </row>
    <row r="28" spans="1:6" ht="18" customHeight="1" x14ac:dyDescent="0.25">
      <c r="A28" s="1"/>
      <c r="B28" s="12"/>
    </row>
    <row r="29" spans="1:6" x14ac:dyDescent="0.25">
      <c r="A29" s="22" t="s">
        <v>22</v>
      </c>
      <c r="B29" s="41"/>
      <c r="C29" s="41"/>
      <c r="D29" t="s">
        <v>30</v>
      </c>
    </row>
    <row r="30" spans="1:6" x14ac:dyDescent="0.25">
      <c r="A30" s="4"/>
      <c r="B30" s="44" t="s">
        <v>53</v>
      </c>
      <c r="C30" s="44"/>
    </row>
    <row r="31" spans="1:6" x14ac:dyDescent="0.25">
      <c r="A31" s="9" t="s">
        <v>21</v>
      </c>
      <c r="B31" s="41"/>
      <c r="C31" s="41"/>
      <c r="D31" t="s">
        <v>9</v>
      </c>
    </row>
    <row r="32" spans="1:6" ht="11.25" customHeight="1" x14ac:dyDescent="0.25">
      <c r="A32" s="4"/>
      <c r="B32" s="10"/>
      <c r="C32" s="10"/>
    </row>
    <row r="33" spans="1:8" ht="15" customHeight="1" x14ac:dyDescent="0.25">
      <c r="A33" s="4" t="s">
        <v>23</v>
      </c>
      <c r="B33" s="41">
        <f>B29+B31</f>
        <v>0</v>
      </c>
      <c r="C33" s="41"/>
      <c r="D33" t="s">
        <v>9</v>
      </c>
    </row>
    <row r="34" spans="1:8" ht="24" customHeight="1" x14ac:dyDescent="0.25">
      <c r="A34" s="4"/>
      <c r="B34" s="10"/>
      <c r="C34" s="10"/>
    </row>
    <row r="35" spans="1:8" ht="17.25" customHeight="1" x14ac:dyDescent="0.25">
      <c r="A35" s="2" t="s">
        <v>49</v>
      </c>
      <c r="B35" s="10"/>
      <c r="C35" s="10"/>
    </row>
    <row r="36" spans="1:8" ht="10.5" customHeight="1" x14ac:dyDescent="0.25">
      <c r="A36" s="2"/>
      <c r="B36" s="10"/>
      <c r="C36" s="10"/>
    </row>
    <row r="37" spans="1:8" s="15" customFormat="1" ht="18" customHeight="1" x14ac:dyDescent="0.25">
      <c r="A37" s="1" t="s">
        <v>24</v>
      </c>
      <c r="B37" t="s">
        <v>25</v>
      </c>
      <c r="C37" s="13"/>
      <c r="D37"/>
      <c r="E37"/>
      <c r="F37"/>
      <c r="G37"/>
      <c r="H37"/>
    </row>
    <row r="38" spans="1:8" s="15" customFormat="1" ht="15" customHeight="1" x14ac:dyDescent="0.25">
      <c r="A38" s="1"/>
      <c r="B38" s="12"/>
      <c r="C38"/>
      <c r="D38"/>
      <c r="E38"/>
      <c r="F38"/>
      <c r="G38"/>
      <c r="H38"/>
    </row>
    <row r="39" spans="1:8" s="15" customFormat="1" x14ac:dyDescent="0.25">
      <c r="A39" s="9" t="s">
        <v>26</v>
      </c>
      <c r="B39" s="41"/>
      <c r="C39" s="41"/>
      <c r="D39" t="s">
        <v>9</v>
      </c>
    </row>
    <row r="40" spans="1:8" ht="18" customHeight="1" x14ac:dyDescent="0.25">
      <c r="A40" s="2"/>
      <c r="B40" s="10"/>
      <c r="C40" s="10"/>
    </row>
    <row r="41" spans="1:8" ht="17.25" customHeight="1" x14ac:dyDescent="0.25">
      <c r="A41" s="2" t="s">
        <v>49</v>
      </c>
      <c r="B41" s="10"/>
      <c r="C41" s="10"/>
    </row>
    <row r="42" spans="1:8" ht="11.25" customHeight="1" x14ac:dyDescent="0.25">
      <c r="A42" s="2"/>
      <c r="B42" s="10"/>
      <c r="C42" s="10"/>
    </row>
    <row r="43" spans="1:8" s="15" customFormat="1" ht="18" customHeight="1" x14ac:dyDescent="0.25">
      <c r="A43" s="1" t="s">
        <v>36</v>
      </c>
      <c r="B43" t="s">
        <v>37</v>
      </c>
      <c r="C43" s="13"/>
      <c r="D43"/>
      <c r="E43"/>
      <c r="F43"/>
      <c r="G43"/>
      <c r="H43"/>
    </row>
    <row r="44" spans="1:8" s="15" customFormat="1" ht="15" customHeight="1" x14ac:dyDescent="0.25">
      <c r="A44" s="1"/>
      <c r="B44"/>
      <c r="C44" s="13"/>
      <c r="D44"/>
      <c r="E44"/>
      <c r="F44"/>
      <c r="G44"/>
      <c r="H44"/>
    </row>
    <row r="45" spans="1:8" s="15" customFormat="1" x14ac:dyDescent="0.25">
      <c r="A45" s="9" t="s">
        <v>38</v>
      </c>
      <c r="B45" s="41"/>
      <c r="C45" s="41"/>
      <c r="D45" t="s">
        <v>9</v>
      </c>
    </row>
    <row r="46" spans="1:8" s="15" customFormat="1" x14ac:dyDescent="0.25">
      <c r="A46" s="9"/>
      <c r="B46" s="35"/>
      <c r="C46" s="35"/>
      <c r="D46"/>
    </row>
    <row r="47" spans="1:8" ht="3.75" customHeight="1" x14ac:dyDescent="0.25">
      <c r="A47" s="1"/>
    </row>
    <row r="48" spans="1:8" ht="15.75" x14ac:dyDescent="0.25">
      <c r="A48" s="2" t="s">
        <v>43</v>
      </c>
    </row>
    <row r="49" spans="1:8" ht="9" customHeight="1" x14ac:dyDescent="0.25">
      <c r="A49" s="3"/>
    </row>
    <row r="50" spans="1:8" x14ac:dyDescent="0.25">
      <c r="A50" s="3" t="s">
        <v>42</v>
      </c>
    </row>
    <row r="51" spans="1:8" x14ac:dyDescent="0.25">
      <c r="A51" s="16" t="s">
        <v>50</v>
      </c>
      <c r="B51" s="46" t="s">
        <v>41</v>
      </c>
      <c r="C51" s="46"/>
      <c r="D51" s="46"/>
      <c r="E51" s="46"/>
      <c r="F51" s="46"/>
      <c r="G51" s="46"/>
      <c r="H51" s="46"/>
    </row>
    <row r="52" spans="1:8" x14ac:dyDescent="0.25">
      <c r="A52" s="21" t="s">
        <v>27</v>
      </c>
      <c r="B52" s="17">
        <f>B33</f>
        <v>0</v>
      </c>
      <c r="C52" t="s">
        <v>13</v>
      </c>
      <c r="D52" s="38">
        <v>1346265</v>
      </c>
      <c r="E52" t="s">
        <v>14</v>
      </c>
      <c r="F52" s="18">
        <f>(B52/100)*D52</f>
        <v>0</v>
      </c>
    </row>
    <row r="53" spans="1:8" x14ac:dyDescent="0.25">
      <c r="A53" t="s">
        <v>15</v>
      </c>
      <c r="B53">
        <v>19</v>
      </c>
      <c r="C53" t="s">
        <v>16</v>
      </c>
      <c r="D53" s="15"/>
      <c r="F53" s="19">
        <f>F52/100*19</f>
        <v>0</v>
      </c>
    </row>
    <row r="54" spans="1:8" x14ac:dyDescent="0.25">
      <c r="A54" s="21" t="s">
        <v>28</v>
      </c>
      <c r="D54" s="15"/>
      <c r="F54" s="20">
        <f>F52+F53</f>
        <v>0</v>
      </c>
    </row>
    <row r="55" spans="1:8" ht="21" customHeight="1" thickBot="1" x14ac:dyDescent="0.3">
      <c r="D55" s="15"/>
    </row>
    <row r="56" spans="1:8" ht="25.5" customHeight="1" x14ac:dyDescent="0.25">
      <c r="A56" s="47" t="str">
        <f>[1]Tabelle1!$A$87</f>
        <v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v>
      </c>
      <c r="B56" s="48"/>
      <c r="C56" s="48"/>
      <c r="D56" s="48"/>
      <c r="E56" s="48"/>
      <c r="F56" s="48"/>
      <c r="G56" s="49"/>
    </row>
    <row r="57" spans="1:8" ht="15.75" customHeight="1" thickBot="1" x14ac:dyDescent="0.3">
      <c r="A57" s="50"/>
      <c r="B57" s="51"/>
      <c r="C57" s="51"/>
      <c r="D57" s="51"/>
      <c r="E57" s="51"/>
      <c r="F57" s="51"/>
      <c r="G57" s="52"/>
    </row>
    <row r="58" spans="1:8" ht="16.5" customHeight="1" x14ac:dyDescent="0.25">
      <c r="A58" s="5"/>
      <c r="B58" s="5"/>
      <c r="C58" s="5"/>
      <c r="D58" s="5"/>
      <c r="E58" s="5"/>
      <c r="F58" s="5"/>
      <c r="G58" s="5"/>
    </row>
    <row r="59" spans="1:8" ht="15" customHeight="1" x14ac:dyDescent="0.25">
      <c r="A59" s="40" t="s">
        <v>51</v>
      </c>
      <c r="B59" s="40"/>
      <c r="C59" s="36"/>
      <c r="D59" s="36"/>
      <c r="E59" s="23"/>
      <c r="F59" s="23"/>
      <c r="G59" s="23"/>
    </row>
    <row r="60" spans="1:8" ht="0.75" hidden="1" customHeight="1" x14ac:dyDescent="0.25">
      <c r="A60" s="24" t="s">
        <v>29</v>
      </c>
      <c r="B60" s="24"/>
      <c r="C60" s="25"/>
      <c r="D60" s="15"/>
      <c r="E60" s="26"/>
      <c r="F60" s="26"/>
      <c r="G60" s="15"/>
    </row>
    <row r="61" spans="1:8" ht="15.75" customHeight="1" x14ac:dyDescent="0.25">
      <c r="A61" s="27"/>
      <c r="B61" s="25"/>
      <c r="C61" s="25"/>
      <c r="D61" s="15"/>
    </row>
    <row r="62" spans="1:8" ht="21" x14ac:dyDescent="0.25">
      <c r="A62" s="28" t="s">
        <v>45</v>
      </c>
      <c r="B62" s="25"/>
      <c r="C62" s="29" t="s">
        <v>32</v>
      </c>
      <c r="D62" s="53" t="s">
        <v>33</v>
      </c>
      <c r="E62" s="30"/>
    </row>
    <row r="63" spans="1:8" x14ac:dyDescent="0.25">
      <c r="A63" s="28"/>
      <c r="B63" s="25"/>
      <c r="C63" s="25" t="s">
        <v>34</v>
      </c>
      <c r="D63" s="53"/>
    </row>
    <row r="64" spans="1:8" ht="6" customHeight="1" x14ac:dyDescent="0.25">
      <c r="B64" s="25"/>
      <c r="C64" s="25"/>
      <c r="D64" s="15"/>
    </row>
    <row r="65" spans="1:7" x14ac:dyDescent="0.25">
      <c r="A65" s="31" t="s">
        <v>35</v>
      </c>
      <c r="B65" s="25"/>
      <c r="C65" s="25"/>
      <c r="D65" s="15"/>
    </row>
    <row r="66" spans="1:7" ht="15" customHeight="1" x14ac:dyDescent="0.25">
      <c r="A66" s="31"/>
      <c r="B66" s="25"/>
      <c r="C66" s="25"/>
      <c r="D66" s="15"/>
    </row>
    <row r="67" spans="1:7" ht="21" customHeight="1" x14ac:dyDescent="0.25">
      <c r="A67" s="32" t="s">
        <v>44</v>
      </c>
      <c r="B67" s="54"/>
      <c r="C67" s="54"/>
      <c r="D67" s="37" t="s">
        <v>52</v>
      </c>
      <c r="E67" s="37"/>
    </row>
    <row r="68" spans="1:7" x14ac:dyDescent="0.25">
      <c r="A68" s="32"/>
      <c r="B68" s="33"/>
      <c r="C68" s="33"/>
      <c r="D68" s="15"/>
    </row>
    <row r="69" spans="1:7" ht="24.75" customHeight="1" x14ac:dyDescent="0.25">
      <c r="A69" s="28" t="s">
        <v>46</v>
      </c>
      <c r="B69" s="54"/>
      <c r="C69" s="54"/>
      <c r="D69" s="34" t="s">
        <v>9</v>
      </c>
    </row>
    <row r="70" spans="1:7" x14ac:dyDescent="0.25">
      <c r="A70" s="45"/>
      <c r="B70" s="45"/>
      <c r="C70" s="45"/>
      <c r="D70" s="45"/>
      <c r="E70" s="45"/>
      <c r="F70" s="45"/>
      <c r="G70" s="45"/>
    </row>
  </sheetData>
  <mergeCells count="23">
    <mergeCell ref="B45:C45"/>
    <mergeCell ref="A70:G70"/>
    <mergeCell ref="B51:H51"/>
    <mergeCell ref="A56:G57"/>
    <mergeCell ref="D62:D63"/>
    <mergeCell ref="B69:C69"/>
    <mergeCell ref="B67:C67"/>
    <mergeCell ref="A4:H4"/>
    <mergeCell ref="A3:H3"/>
    <mergeCell ref="A59:B59"/>
    <mergeCell ref="B29:C29"/>
    <mergeCell ref="B39:C39"/>
    <mergeCell ref="A23:F25"/>
    <mergeCell ref="B12:F12"/>
    <mergeCell ref="B13:F13"/>
    <mergeCell ref="B14:F14"/>
    <mergeCell ref="B15:F15"/>
    <mergeCell ref="B16:F16"/>
    <mergeCell ref="B17:F17"/>
    <mergeCell ref="B18:F18"/>
    <mergeCell ref="B30:C30"/>
    <mergeCell ref="B31:C31"/>
    <mergeCell ref="B33:C33"/>
  </mergeCells>
  <pageMargins left="0.7" right="0.7" top="0.78740157499999996" bottom="0.78740157499999996" header="0.3" footer="0.3"/>
  <pageSetup paperSize="9" scale="42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61</xdr:row>
                    <xdr:rowOff>47625</xdr:rowOff>
                  </from>
                  <to>
                    <xdr:col>1</xdr:col>
                    <xdr:colOff>657225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62</xdr:row>
                    <xdr:rowOff>19050</xdr:rowOff>
                  </from>
                  <to>
                    <xdr:col>1</xdr:col>
                    <xdr:colOff>657225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2025-05-20T07:14:48Z</dcterms:modified>
</cp:coreProperties>
</file>