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D\Deutsches Nationaltheater - Weimar\0.Ausschreibung\2026- Strom + Gas\3.Vergabeunterlagen\Entwurf\"/>
    </mc:Choice>
  </mc:AlternateContent>
  <xr:revisionPtr revIDLastSave="0" documentId="13_ncr:1_{6D00BF5E-5A44-4E65-BCFB-DEB7359C1B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V3" i="1"/>
  <c r="V4" i="1" l="1"/>
  <c r="V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Laufer</author>
  </authors>
  <commentList>
    <comment ref="T3" authorId="0" shapeId="0" xr:uid="{6AA7B6B8-550D-41C0-A959-E0E7FB8D3743}">
      <text>
        <r>
          <rPr>
            <b/>
            <sz val="9"/>
            <color indexed="81"/>
            <rFont val="Segoe UI"/>
            <family val="2"/>
          </rPr>
          <t>Stefan Laufer:</t>
        </r>
        <r>
          <rPr>
            <sz val="9"/>
            <color indexed="81"/>
            <rFont val="Segoe UI"/>
            <family val="2"/>
          </rPr>
          <t xml:space="preserve">
Wert aus 2024</t>
        </r>
      </text>
    </comment>
    <comment ref="U3" authorId="0" shapeId="0" xr:uid="{02D2E503-FA78-497B-8F24-097ED48FE03F}">
      <text>
        <r>
          <rPr>
            <b/>
            <sz val="9"/>
            <color indexed="81"/>
            <rFont val="Segoe UI"/>
            <family val="2"/>
          </rPr>
          <t>Stefan Laufer:</t>
        </r>
        <r>
          <rPr>
            <sz val="9"/>
            <color indexed="81"/>
            <rFont val="Segoe UI"/>
            <family val="2"/>
          </rPr>
          <t xml:space="preserve">
Wert aus 2024</t>
        </r>
      </text>
    </comment>
    <comment ref="V3" authorId="0" shapeId="0" xr:uid="{B975F189-4A53-44F8-9EB4-5CC255B92DF2}">
      <text>
        <r>
          <rPr>
            <b/>
            <sz val="9"/>
            <color indexed="81"/>
            <rFont val="Segoe UI"/>
            <family val="2"/>
          </rPr>
          <t>Stefan Laufer:</t>
        </r>
        <r>
          <rPr>
            <sz val="9"/>
            <color indexed="81"/>
            <rFont val="Segoe UI"/>
            <family val="2"/>
          </rPr>
          <t xml:space="preserve">
Wert aus 2024</t>
        </r>
      </text>
    </comment>
    <comment ref="T4" authorId="0" shapeId="0" xr:uid="{E20B9A1C-C9FA-4FC1-91D3-933709636943}">
      <text>
        <r>
          <rPr>
            <b/>
            <sz val="9"/>
            <color indexed="81"/>
            <rFont val="Segoe UI"/>
            <family val="2"/>
          </rPr>
          <t>Stefan Laufer:</t>
        </r>
        <r>
          <rPr>
            <sz val="9"/>
            <color indexed="81"/>
            <rFont val="Segoe UI"/>
            <family val="2"/>
          </rPr>
          <t xml:space="preserve">
Kalkulation </t>
        </r>
        <r>
          <rPr>
            <sz val="16"/>
            <color indexed="81"/>
            <rFont val="Segoe UI"/>
            <family val="2"/>
          </rPr>
          <t xml:space="preserve">2024 minus  10%
</t>
        </r>
      </text>
    </comment>
    <comment ref="U4" authorId="0" shapeId="0" xr:uid="{ECD9DECA-B544-4177-A96A-08C1EA8AC61D}">
      <text>
        <r>
          <rPr>
            <b/>
            <sz val="9"/>
            <color indexed="81"/>
            <rFont val="Segoe UI"/>
            <family val="2"/>
          </rPr>
          <t>Stefan Laufer:</t>
        </r>
        <r>
          <rPr>
            <sz val="9"/>
            <color indexed="81"/>
            <rFont val="Segoe UI"/>
            <family val="2"/>
          </rPr>
          <t xml:space="preserve">
2024 minus  10%</t>
        </r>
        <r>
          <rPr>
            <sz val="14"/>
            <color indexed="81"/>
            <rFont val="Segoe UI"/>
            <family val="2"/>
          </rPr>
          <t xml:space="preserve">
</t>
        </r>
      </text>
    </comment>
    <comment ref="V4" authorId="0" shapeId="0" xr:uid="{4D175BEA-63D0-4858-8BEA-1F87579D67C9}">
      <text>
        <r>
          <rPr>
            <b/>
            <sz val="9"/>
            <color indexed="81"/>
            <rFont val="Segoe UI"/>
            <family val="2"/>
          </rPr>
          <t>Stefan Laufer:</t>
        </r>
        <r>
          <rPr>
            <sz val="9"/>
            <color indexed="81"/>
            <rFont val="Segoe UI"/>
            <family val="2"/>
          </rPr>
          <t xml:space="preserve">
2024 minus  10%</t>
        </r>
      </text>
    </comment>
    <comment ref="T5" authorId="0" shapeId="0" xr:uid="{C010A8E2-BBEA-4F53-902C-10BDA8E12BEF}">
      <text>
        <r>
          <rPr>
            <b/>
            <sz val="9"/>
            <color indexed="81"/>
            <rFont val="Segoe UI"/>
            <charset val="1"/>
          </rPr>
          <t>Stefan Laufer:</t>
        </r>
        <r>
          <rPr>
            <sz val="9"/>
            <color indexed="81"/>
            <rFont val="Segoe UI"/>
            <charset val="1"/>
          </rPr>
          <t xml:space="preserve">
Kalkulation nach kgf:
7/12 vom Durchschnitt vom Mittel aus 2023/2024 plus 5/12 vom Durchschnitt vom Mittel aus 2021/2022
Verbrauch ich 2021: 76244 kWh
Verbrauch in 2022:  67820 kWh
Verbrauch in 2023:  52400 kWh
Verbrauch in 2024:  51535 kWh
( ( 7   ÷   12 )   ×   ( ( 52400   +   51535 )   ÷   2 )   +   ( 5   ÷   12 )   ×   ( ( 76244   +   67820 )   ÷   2 ) ) =
 60.327,708 kWh
</t>
        </r>
      </text>
    </comment>
    <comment ref="V5" authorId="0" shapeId="0" xr:uid="{3A4F782D-D45D-4DA6-8191-4EAF4EAE684B}">
      <text>
        <r>
          <rPr>
            <b/>
            <sz val="9"/>
            <color indexed="81"/>
            <rFont val="Segoe UI"/>
            <charset val="1"/>
          </rPr>
          <t>Stefan Laufer:</t>
        </r>
        <r>
          <rPr>
            <sz val="9"/>
            <color indexed="81"/>
            <rFont val="Segoe UI"/>
            <charset val="1"/>
          </rPr>
          <t xml:space="preserve">
Kalkulation nach kgf:
7/12 vom Durchschnitt vom Mittel aus 2023/2024 plus 5/12 vom Durchschnitt vom Mittel aus 2021/2022
Verbrauch ich 2021: 76244 kWh
Verbrauch in 2022:  67820 kWh
Verbrauch in 2023:  52400 kWh
Verbrauch in 2024:  51535 kWh
( ( 7   ÷   12 )   ×   ( ( 52400   +   51535 )   ÷   2 )   +   ( 5   ÷   12 )   ×   ( ( 76244   +   67820 )   ÷   2 ) ) =
 60.327,708 kWh
</t>
        </r>
      </text>
    </comment>
  </commentList>
</comments>
</file>

<file path=xl/sharedStrings.xml><?xml version="1.0" encoding="utf-8"?>
<sst xmlns="http://schemas.openxmlformats.org/spreadsheetml/2006/main" count="101" uniqueCount="57">
  <si>
    <t>lfd. Nr.</t>
  </si>
  <si>
    <t>PLZ</t>
  </si>
  <si>
    <t>Ort</t>
  </si>
  <si>
    <t>Lieferstelle</t>
  </si>
  <si>
    <t>Str.</t>
  </si>
  <si>
    <t>Netzbetreiber</t>
  </si>
  <si>
    <t>Leistung (kW)</t>
  </si>
  <si>
    <t>Anschlussdaten</t>
  </si>
  <si>
    <t>Lieferbeginn</t>
  </si>
  <si>
    <t>Zählernummer</t>
  </si>
  <si>
    <t>Verbrauchsdaten</t>
  </si>
  <si>
    <t>Verbrauch HT (kWh)</t>
  </si>
  <si>
    <t>Verbrauch NT (kWh)</t>
  </si>
  <si>
    <t>Verbrauch gesamt (kWh)</t>
  </si>
  <si>
    <t>Auftraggeber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</si>
  <si>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</si>
  <si>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</si>
  <si>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</si>
  <si>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</si>
  <si>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</si>
  <si>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</si>
  <si>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</si>
  <si>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Eigenerzeugung</t>
  </si>
  <si>
    <t>vorhanden (ja/nein)</t>
  </si>
  <si>
    <t>Einspeisung</t>
  </si>
  <si>
    <t>Eigenverbrauch</t>
  </si>
  <si>
    <t>Anlage (z.B. PV)</t>
  </si>
  <si>
    <t>Bemerkungen</t>
  </si>
  <si>
    <t>Profil (SLP / RLM)</t>
  </si>
  <si>
    <t>Verbrauch aus</t>
  </si>
  <si>
    <t>Deutsches Nationaltheater und Staatskapelle Weimar GmbH Staatstheater Thüringen</t>
  </si>
  <si>
    <t>Theaterplatz 2</t>
  </si>
  <si>
    <t>Weimar</t>
  </si>
  <si>
    <t>Deutsches Nationaltheater,    großes Haus</t>
  </si>
  <si>
    <t>99423</t>
  </si>
  <si>
    <t>nein</t>
  </si>
  <si>
    <t>Redoute</t>
  </si>
  <si>
    <t xml:space="preserve">99427 </t>
  </si>
  <si>
    <t>Stadtwerke Weimar</t>
  </si>
  <si>
    <t>1MCS0010010107</t>
  </si>
  <si>
    <t>DE0007399942701000000000000036840</t>
  </si>
  <si>
    <t>RLM</t>
  </si>
  <si>
    <t>DE0007399942701VIRT00000000026034</t>
  </si>
  <si>
    <t>Ettersburger Straße 61</t>
  </si>
  <si>
    <t>ja</t>
  </si>
  <si>
    <t>Gesamt</t>
  </si>
  <si>
    <t>Bei Mailover-sandt an</t>
  </si>
  <si>
    <t>E-Werk</t>
  </si>
  <si>
    <t>Am Kirschberg 4</t>
  </si>
  <si>
    <t>1LGZ0055032807</t>
  </si>
  <si>
    <t>SLP</t>
  </si>
  <si>
    <t>1- Jahre Mindestlaufzeit mit Verlängerungsoption.   Die Bieter müssen mindestens 3 Jahre Leistungen auf dem Energiemarkt unter der aktuellen Firmierung existieren und  die angefragten Leistungen anbieten.</t>
  </si>
  <si>
    <t>DE0007399942701000000000000012063</t>
  </si>
  <si>
    <t>Kalkulation aus 2024</t>
  </si>
  <si>
    <t>Kalkulation aus 2021/22/23/24</t>
  </si>
  <si>
    <t xml:space="preserve">nein </t>
  </si>
  <si>
    <t>fibu.dnt@nationaltheater-weimar.de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</si>
</sst>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6"/>
      <color indexed="81"/>
      <name val="Segoe UI"/>
      <family val="2"/>
    </font>
    <font>
      <sz val="14"/>
      <color indexed="81"/>
      <name val="Segoe UI"/>
      <family val="2"/>
    </font>
    <font>
      <b/>
      <sz val="11"/>
      <color rgb="FF000000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43" fontId="1" fillId="0" borderId="0" xfId="1" applyFont="1" applyAlignment="1">
      <alignment horizontal="right"/>
    </xf>
    <xf numFmtId="43" fontId="9" fillId="0" borderId="1" xfId="1" applyFont="1" applyFill="1" applyBorder="1" applyAlignment="1">
      <alignment horizontal="center" vertical="top"/>
    </xf>
    <xf numFmtId="43" fontId="4" fillId="0" borderId="7" xfId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14" fillId="0" borderId="1" xfId="2" applyBorder="1" applyAlignment="1">
      <alignment horizontal="left" vertical="top"/>
    </xf>
  </cellXfs>
  <cellStyles count="3">
    <cellStyle name="Komma" xfId="1" builtinId="3"/>
    <cellStyle name="Link" xfId="2" builtinId="8"/>
    <cellStyle name="Standard" xfId="0" builtinId="0"/>
  </cellStyles>
  <dxfs count="1"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bu.dnt@nationaltheater-weimar.de" TargetMode="External"/><Relationship Id="rId1" Type="http://schemas.openxmlformats.org/officeDocument/2006/relationships/hyperlink" Target="mailto:fibu.dnt@nationaltheater-weimar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48546"/>
  <sheetViews>
    <sheetView tabSelected="1" zoomScale="80" zoomScaleNormal="80" workbookViewId="0">
      <pane ySplit="2" topLeftCell="A3" activePane="bottomLeft" state="frozen"/>
      <selection pane="bottomLeft" activeCell="H12" sqref="H12"/>
    </sheetView>
  </sheetViews>
  <sheetFormatPr baseColWidth="10" defaultColWidth="11.42578125" defaultRowHeight="12.75" x14ac:dyDescent="0.2"/>
  <cols>
    <col min="1" max="1" width="7" style="4" bestFit="1" customWidth="1"/>
    <col min="2" max="2" width="24.7109375" style="3" customWidth="1"/>
    <col min="3" max="3" width="14" style="3" customWidth="1"/>
    <col min="4" max="4" width="6.5703125" style="3" bestFit="1" customWidth="1"/>
    <col min="5" max="5" width="9.140625" style="3" customWidth="1"/>
    <col min="6" max="6" width="20.7109375" style="3" customWidth="1"/>
    <col min="7" max="7" width="14.140625" style="3" customWidth="1"/>
    <col min="8" max="9" width="7.85546875" style="3" customWidth="1"/>
    <col min="10" max="10" width="38.85546875" style="3" customWidth="1"/>
    <col min="11" max="11" width="14.7109375" style="3" customWidth="1"/>
    <col min="12" max="12" width="18.140625" style="3" customWidth="1"/>
    <col min="13" max="13" width="8.5703125" style="3" customWidth="1"/>
    <col min="14" max="14" width="7.5703125" style="3" bestFit="1" customWidth="1"/>
    <col min="15" max="15" width="22" style="3" bestFit="1" customWidth="1"/>
    <col min="16" max="16" width="16.28515625" style="3" bestFit="1" customWidth="1"/>
    <col min="17" max="17" width="37.42578125" style="3" bestFit="1" customWidth="1"/>
    <col min="18" max="18" width="15.7109375" style="3" bestFit="1" customWidth="1"/>
    <col min="19" max="19" width="17.85546875" style="3" customWidth="1"/>
    <col min="20" max="20" width="16.28515625" style="3" bestFit="1" customWidth="1"/>
    <col min="21" max="21" width="15.7109375" style="3" bestFit="1" customWidth="1"/>
    <col min="22" max="22" width="18.140625" style="3" customWidth="1"/>
    <col min="23" max="23" width="10.42578125" style="3" customWidth="1"/>
    <col min="24" max="24" width="14" style="3" customWidth="1"/>
    <col min="25" max="25" width="15.85546875" style="3" bestFit="1" customWidth="1"/>
    <col min="26" max="28" width="15.85546875" style="3" customWidth="1"/>
    <col min="29" max="29" width="12.5703125" style="3" bestFit="1" customWidth="1"/>
    <col min="30" max="30" width="13.5703125" style="3" customWidth="1"/>
    <col min="31" max="31" width="31.28515625" style="3" customWidth="1"/>
    <col min="32" max="16384" width="11.42578125" style="3"/>
  </cols>
  <sheetData>
    <row r="1" spans="1:31" s="1" customFormat="1" ht="15" customHeight="1" x14ac:dyDescent="0.2">
      <c r="A1" s="39" t="s">
        <v>0</v>
      </c>
      <c r="B1" s="41" t="s">
        <v>18</v>
      </c>
      <c r="C1" s="41"/>
      <c r="D1" s="41"/>
      <c r="E1" s="41"/>
      <c r="F1" s="41" t="s">
        <v>17</v>
      </c>
      <c r="G1" s="41"/>
      <c r="H1" s="41"/>
      <c r="I1" s="41"/>
      <c r="J1" s="16"/>
      <c r="K1" s="41" t="s">
        <v>3</v>
      </c>
      <c r="L1" s="41"/>
      <c r="M1" s="41"/>
      <c r="N1" s="41"/>
      <c r="O1" s="42" t="s">
        <v>7</v>
      </c>
      <c r="P1" s="43"/>
      <c r="Q1" s="43"/>
      <c r="R1" s="43"/>
      <c r="S1" s="44"/>
      <c r="T1" s="38" t="s">
        <v>10</v>
      </c>
      <c r="U1" s="38"/>
      <c r="V1" s="38"/>
      <c r="W1" s="38"/>
      <c r="X1" s="38"/>
      <c r="Y1" s="38" t="s">
        <v>22</v>
      </c>
      <c r="Z1" s="38"/>
      <c r="AA1" s="38"/>
      <c r="AB1" s="38"/>
      <c r="AC1" s="38" t="s">
        <v>21</v>
      </c>
      <c r="AD1" s="38"/>
      <c r="AE1" s="37" t="s">
        <v>27</v>
      </c>
    </row>
    <row r="2" spans="1:31" s="2" customFormat="1" ht="38.25" x14ac:dyDescent="0.2">
      <c r="A2" s="40"/>
      <c r="B2" s="13" t="s">
        <v>14</v>
      </c>
      <c r="C2" s="13" t="s">
        <v>4</v>
      </c>
      <c r="D2" s="13" t="s">
        <v>1</v>
      </c>
      <c r="E2" s="13" t="s">
        <v>2</v>
      </c>
      <c r="F2" s="13" t="s">
        <v>19</v>
      </c>
      <c r="G2" s="13" t="s">
        <v>4</v>
      </c>
      <c r="H2" s="13" t="s">
        <v>1</v>
      </c>
      <c r="I2" s="13" t="s">
        <v>2</v>
      </c>
      <c r="J2" s="13" t="s">
        <v>46</v>
      </c>
      <c r="K2" s="13" t="s">
        <v>19</v>
      </c>
      <c r="L2" s="13" t="s">
        <v>4</v>
      </c>
      <c r="M2" s="13" t="s">
        <v>1</v>
      </c>
      <c r="N2" s="13" t="s">
        <v>2</v>
      </c>
      <c r="O2" s="13" t="s">
        <v>5</v>
      </c>
      <c r="P2" s="13" t="s">
        <v>9</v>
      </c>
      <c r="Q2" s="13" t="s">
        <v>15</v>
      </c>
      <c r="R2" s="13" t="s">
        <v>16</v>
      </c>
      <c r="S2" s="13" t="s">
        <v>28</v>
      </c>
      <c r="T2" s="13" t="s">
        <v>11</v>
      </c>
      <c r="U2" s="13" t="s">
        <v>12</v>
      </c>
      <c r="V2" s="13" t="s">
        <v>13</v>
      </c>
      <c r="W2" s="13" t="s">
        <v>6</v>
      </c>
      <c r="X2" s="13" t="s">
        <v>29</v>
      </c>
      <c r="Y2" s="13" t="s">
        <v>23</v>
      </c>
      <c r="Z2" s="13" t="s">
        <v>26</v>
      </c>
      <c r="AA2" s="13" t="s">
        <v>24</v>
      </c>
      <c r="AB2" s="13" t="s">
        <v>25</v>
      </c>
      <c r="AC2" s="14" t="s">
        <v>8</v>
      </c>
      <c r="AD2" s="15" t="s">
        <v>20</v>
      </c>
      <c r="AE2" s="37"/>
    </row>
    <row r="3" spans="1:31" s="12" customFormat="1" ht="106.9" customHeight="1" x14ac:dyDescent="0.2">
      <c r="A3" s="20">
        <v>1</v>
      </c>
      <c r="B3" s="21" t="s">
        <v>30</v>
      </c>
      <c r="C3" s="20" t="s">
        <v>31</v>
      </c>
      <c r="D3" s="20">
        <v>99423</v>
      </c>
      <c r="E3" s="20" t="s">
        <v>32</v>
      </c>
      <c r="F3" s="21" t="s">
        <v>30</v>
      </c>
      <c r="G3" s="20" t="s">
        <v>31</v>
      </c>
      <c r="H3" s="20">
        <v>99423</v>
      </c>
      <c r="I3" s="20" t="s">
        <v>32</v>
      </c>
      <c r="J3" s="45" t="s">
        <v>56</v>
      </c>
      <c r="K3" s="21" t="s">
        <v>33</v>
      </c>
      <c r="L3" s="22" t="s">
        <v>31</v>
      </c>
      <c r="M3" s="22" t="s">
        <v>34</v>
      </c>
      <c r="N3" s="22" t="s">
        <v>32</v>
      </c>
      <c r="O3" s="21" t="s">
        <v>38</v>
      </c>
      <c r="P3" s="23" t="s">
        <v>39</v>
      </c>
      <c r="Q3" s="23" t="s">
        <v>40</v>
      </c>
      <c r="R3" s="23">
        <v>51466682289</v>
      </c>
      <c r="S3" s="23" t="s">
        <v>41</v>
      </c>
      <c r="T3" s="35">
        <v>463053.25</v>
      </c>
      <c r="U3" s="35">
        <v>227739</v>
      </c>
      <c r="V3" s="33">
        <f>T3+U3</f>
        <v>690792.25</v>
      </c>
      <c r="W3" s="24">
        <v>58.75</v>
      </c>
      <c r="X3" s="25">
        <v>2024</v>
      </c>
      <c r="Y3" s="26" t="s">
        <v>35</v>
      </c>
      <c r="Z3" s="26" t="s">
        <v>35</v>
      </c>
      <c r="AA3" s="26" t="s">
        <v>35</v>
      </c>
      <c r="AB3" s="26" t="s">
        <v>35</v>
      </c>
      <c r="AC3" s="27">
        <v>46023</v>
      </c>
      <c r="AD3" s="27"/>
      <c r="AE3" s="21" t="s">
        <v>51</v>
      </c>
    </row>
    <row r="4" spans="1:31" s="18" customFormat="1" ht="106.15" customHeight="1" x14ac:dyDescent="0.25">
      <c r="A4" s="28">
        <v>2</v>
      </c>
      <c r="B4" s="21" t="s">
        <v>30</v>
      </c>
      <c r="C4" s="20" t="s">
        <v>31</v>
      </c>
      <c r="D4" s="20">
        <v>99423</v>
      </c>
      <c r="E4" s="20" t="s">
        <v>32</v>
      </c>
      <c r="F4" s="21" t="s">
        <v>30</v>
      </c>
      <c r="G4" s="20" t="s">
        <v>31</v>
      </c>
      <c r="H4" s="20">
        <v>99423</v>
      </c>
      <c r="I4" s="20" t="s">
        <v>32</v>
      </c>
      <c r="J4" s="45" t="s">
        <v>56</v>
      </c>
      <c r="K4" s="21" t="s">
        <v>36</v>
      </c>
      <c r="L4" s="22" t="s">
        <v>43</v>
      </c>
      <c r="M4" s="22" t="s">
        <v>37</v>
      </c>
      <c r="N4" s="22" t="s">
        <v>32</v>
      </c>
      <c r="O4" s="21" t="s">
        <v>38</v>
      </c>
      <c r="P4" s="23">
        <v>21402008</v>
      </c>
      <c r="Q4" s="23" t="s">
        <v>42</v>
      </c>
      <c r="R4" s="23">
        <v>51466634777</v>
      </c>
      <c r="S4" s="29" t="s">
        <v>41</v>
      </c>
      <c r="T4" s="36">
        <v>80277.39</v>
      </c>
      <c r="U4" s="33">
        <v>49432.311000000002</v>
      </c>
      <c r="V4" s="33">
        <f>T4+U4</f>
        <v>129709.701</v>
      </c>
      <c r="W4" s="24">
        <v>19.215</v>
      </c>
      <c r="X4" s="30" t="s">
        <v>53</v>
      </c>
      <c r="Y4" s="31" t="s">
        <v>44</v>
      </c>
      <c r="Z4" s="31" t="s">
        <v>44</v>
      </c>
      <c r="AA4" s="31" t="s">
        <v>35</v>
      </c>
      <c r="AB4" s="26" t="s">
        <v>44</v>
      </c>
      <c r="AC4" s="27">
        <v>46023</v>
      </c>
      <c r="AD4" s="27"/>
      <c r="AE4" s="21" t="s">
        <v>51</v>
      </c>
    </row>
    <row r="5" spans="1:31" ht="104.45" customHeight="1" x14ac:dyDescent="0.2">
      <c r="A5" s="7">
        <v>3</v>
      </c>
      <c r="B5" s="21" t="s">
        <v>30</v>
      </c>
      <c r="C5" s="20" t="s">
        <v>31</v>
      </c>
      <c r="D5" s="20">
        <v>99423</v>
      </c>
      <c r="E5" s="20" t="s">
        <v>32</v>
      </c>
      <c r="F5" s="21" t="s">
        <v>30</v>
      </c>
      <c r="G5" s="20" t="s">
        <v>31</v>
      </c>
      <c r="H5" s="20">
        <v>99423</v>
      </c>
      <c r="I5" s="20" t="s">
        <v>32</v>
      </c>
      <c r="J5" s="45" t="s">
        <v>56</v>
      </c>
      <c r="K5" s="28" t="s">
        <v>47</v>
      </c>
      <c r="L5" s="32" t="s">
        <v>48</v>
      </c>
      <c r="M5" s="23">
        <v>99423</v>
      </c>
      <c r="N5" s="22" t="s">
        <v>32</v>
      </c>
      <c r="O5" s="21" t="s">
        <v>38</v>
      </c>
      <c r="P5" s="32" t="s">
        <v>49</v>
      </c>
      <c r="Q5" s="23" t="s">
        <v>52</v>
      </c>
      <c r="R5" s="23">
        <v>51466489677</v>
      </c>
      <c r="S5" s="23" t="s">
        <v>50</v>
      </c>
      <c r="T5" s="33">
        <v>60327.707999999999</v>
      </c>
      <c r="U5" s="26" t="s">
        <v>35</v>
      </c>
      <c r="V5" s="33">
        <f>T5</f>
        <v>60327.707999999999</v>
      </c>
      <c r="W5" s="26" t="s">
        <v>55</v>
      </c>
      <c r="X5" s="31" t="s">
        <v>54</v>
      </c>
      <c r="Y5" s="26" t="s">
        <v>35</v>
      </c>
      <c r="Z5" s="26" t="s">
        <v>35</v>
      </c>
      <c r="AA5" s="26" t="s">
        <v>35</v>
      </c>
      <c r="AB5" s="26" t="s">
        <v>35</v>
      </c>
      <c r="AC5" s="27">
        <v>46023</v>
      </c>
      <c r="AD5" s="27"/>
      <c r="AE5" s="21" t="s">
        <v>51</v>
      </c>
    </row>
    <row r="6" spans="1:3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5"/>
      <c r="N6" s="5"/>
      <c r="O6" s="5"/>
      <c r="P6" s="5"/>
      <c r="Q6" s="5"/>
      <c r="R6" s="5"/>
      <c r="S6" s="5"/>
      <c r="T6" s="5"/>
      <c r="U6" s="17" t="s">
        <v>45</v>
      </c>
      <c r="V6" s="34">
        <f>SUM(V3:V5)</f>
        <v>880829.65899999999</v>
      </c>
      <c r="W6" s="8"/>
      <c r="X6" s="8"/>
      <c r="Y6" s="8"/>
      <c r="Z6" s="8"/>
      <c r="AA6" s="8"/>
      <c r="AB6" s="8"/>
      <c r="AC6" s="9"/>
    </row>
    <row r="7" spans="1:3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5"/>
      <c r="M7" s="5"/>
      <c r="N7" s="5"/>
      <c r="O7" s="5"/>
      <c r="P7" s="5"/>
      <c r="Q7" s="5"/>
      <c r="R7" s="5"/>
      <c r="S7" s="5"/>
      <c r="T7" s="5"/>
      <c r="U7" s="8"/>
      <c r="V7" s="8"/>
      <c r="W7" s="8"/>
      <c r="X7" s="8"/>
      <c r="Y7" s="8"/>
      <c r="Z7" s="8"/>
      <c r="AA7" s="8"/>
      <c r="AB7" s="8"/>
      <c r="AC7" s="9"/>
    </row>
    <row r="8" spans="1:3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9"/>
    </row>
    <row r="9" spans="1:3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5"/>
      <c r="M9" s="5"/>
      <c r="N9" s="5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8"/>
      <c r="AB9" s="8"/>
      <c r="AC9" s="9"/>
    </row>
    <row r="10" spans="1:31" x14ac:dyDescent="0.2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5"/>
      <c r="M10" s="5"/>
      <c r="N10" s="5"/>
      <c r="O10" s="5"/>
      <c r="P10" s="5"/>
      <c r="Q10" s="5"/>
      <c r="R10" s="5"/>
      <c r="S10" s="5"/>
      <c r="T10" s="5"/>
      <c r="U10" s="8"/>
      <c r="V10" s="8"/>
      <c r="W10" s="8"/>
      <c r="X10" s="8"/>
      <c r="Y10" s="8"/>
      <c r="Z10" s="8"/>
      <c r="AA10" s="8"/>
      <c r="AB10" s="8"/>
      <c r="AC10" s="9"/>
    </row>
    <row r="11" spans="1:31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5"/>
      <c r="M11" s="5"/>
      <c r="N11" s="5"/>
      <c r="O11" s="5"/>
      <c r="P11" s="5"/>
      <c r="Q11" s="5"/>
      <c r="R11" s="5"/>
      <c r="S11" s="5"/>
      <c r="T11" s="5"/>
      <c r="U11" s="8"/>
      <c r="V11" s="8"/>
      <c r="W11" s="8"/>
      <c r="X11" s="8"/>
      <c r="Y11" s="8"/>
      <c r="Z11" s="8"/>
      <c r="AA11" s="8"/>
      <c r="AB11" s="8"/>
      <c r="AC11" s="9"/>
    </row>
    <row r="12" spans="1:3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5"/>
      <c r="M12" s="5"/>
      <c r="N12" s="5"/>
      <c r="O12" s="5"/>
      <c r="P12" s="5"/>
      <c r="Q12" s="5"/>
      <c r="R12" s="5"/>
      <c r="S12" s="5"/>
      <c r="T12" s="5"/>
      <c r="U12" s="8"/>
      <c r="V12" s="8"/>
      <c r="W12" s="8"/>
      <c r="X12" s="8"/>
      <c r="Y12" s="8"/>
      <c r="Z12" s="8"/>
      <c r="AA12" s="8"/>
      <c r="AB12" s="8"/>
      <c r="AC12" s="9"/>
    </row>
    <row r="13" spans="1:3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5"/>
      <c r="M13" s="5"/>
      <c r="N13" s="5"/>
      <c r="O13" s="5"/>
      <c r="P13" s="5"/>
      <c r="Q13" s="5"/>
      <c r="R13" s="5"/>
      <c r="S13" s="5"/>
      <c r="T13" s="5"/>
      <c r="U13" s="8"/>
      <c r="V13" s="8"/>
      <c r="W13" s="8"/>
      <c r="X13" s="8"/>
      <c r="Y13" s="8"/>
      <c r="Z13" s="8"/>
      <c r="AA13" s="8"/>
      <c r="AB13" s="8"/>
      <c r="AC13" s="9"/>
    </row>
    <row r="14" spans="1:3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"/>
      <c r="M14" s="5"/>
      <c r="N14" s="5"/>
      <c r="O14" s="5"/>
      <c r="P14" s="5"/>
      <c r="Q14" s="5"/>
      <c r="R14" s="5"/>
      <c r="S14" s="5"/>
      <c r="T14" s="5"/>
      <c r="U14" s="8"/>
      <c r="V14" s="8"/>
      <c r="W14" s="8"/>
      <c r="X14" s="8"/>
      <c r="Y14" s="8"/>
      <c r="Z14" s="8"/>
      <c r="AA14" s="8"/>
      <c r="AB14" s="8"/>
      <c r="AC14" s="9"/>
    </row>
    <row r="15" spans="1:31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5"/>
      <c r="M15" s="5"/>
      <c r="N15" s="5"/>
      <c r="O15" s="5"/>
      <c r="P15" s="5"/>
      <c r="Q15" s="5"/>
      <c r="R15" s="5"/>
      <c r="S15" s="5"/>
      <c r="T15" s="5"/>
      <c r="U15" s="8"/>
      <c r="V15" s="8"/>
      <c r="W15" s="8"/>
      <c r="X15" s="8"/>
      <c r="Y15" s="8"/>
      <c r="Z15" s="8"/>
      <c r="AA15" s="8"/>
      <c r="AB15" s="8"/>
      <c r="AC15" s="9"/>
    </row>
    <row r="16" spans="1:31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  <c r="M16" s="5"/>
      <c r="N16" s="5"/>
      <c r="O16" s="5"/>
      <c r="P16" s="5"/>
      <c r="Q16" s="5"/>
      <c r="R16" s="5"/>
      <c r="S16" s="5"/>
      <c r="T16" s="5"/>
      <c r="U16" s="8"/>
      <c r="V16" s="8"/>
      <c r="W16" s="8"/>
      <c r="X16" s="8"/>
      <c r="Y16" s="8"/>
      <c r="Z16" s="8"/>
      <c r="AA16" s="8"/>
      <c r="AB16" s="8"/>
      <c r="AC16" s="9"/>
    </row>
    <row r="17" spans="1:29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  <c r="N17" s="5"/>
      <c r="O17" s="5"/>
      <c r="P17" s="5"/>
      <c r="Q17" s="5"/>
      <c r="R17" s="5"/>
      <c r="S17" s="5"/>
      <c r="T17" s="5"/>
      <c r="U17" s="8"/>
      <c r="V17" s="8"/>
      <c r="W17" s="8"/>
      <c r="X17" s="8"/>
      <c r="Y17" s="8"/>
      <c r="Z17" s="8"/>
      <c r="AA17" s="8"/>
      <c r="AB17" s="8"/>
      <c r="AC17" s="9"/>
    </row>
    <row r="18" spans="1:29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5"/>
      <c r="M18" s="5"/>
      <c r="N18" s="5"/>
      <c r="O18" s="5"/>
      <c r="P18" s="5"/>
      <c r="Q18" s="5"/>
      <c r="R18" s="5"/>
      <c r="S18" s="5"/>
      <c r="T18" s="5"/>
      <c r="U18" s="8"/>
      <c r="V18" s="8"/>
      <c r="W18" s="8"/>
      <c r="X18" s="8"/>
      <c r="Y18" s="8"/>
      <c r="Z18" s="8"/>
      <c r="AA18" s="8"/>
      <c r="AB18" s="8"/>
      <c r="AC18" s="9"/>
    </row>
    <row r="19" spans="1:29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5"/>
      <c r="M19" s="5"/>
      <c r="N19" s="5"/>
      <c r="O19" s="5"/>
      <c r="P19" s="5"/>
      <c r="Q19" s="5"/>
      <c r="R19" s="5"/>
      <c r="S19" s="5"/>
      <c r="T19" s="5"/>
      <c r="U19" s="8"/>
      <c r="V19" s="19"/>
      <c r="W19" s="8"/>
      <c r="X19" s="8"/>
      <c r="Y19" s="8"/>
      <c r="Z19" s="8"/>
      <c r="AA19" s="8"/>
      <c r="AB19" s="8"/>
      <c r="AC19" s="9"/>
    </row>
    <row r="20" spans="1:29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5"/>
      <c r="M20" s="5"/>
      <c r="N20" s="5"/>
      <c r="O20" s="5"/>
      <c r="P20" s="5"/>
      <c r="Q20" s="5"/>
      <c r="R20" s="5"/>
      <c r="S20" s="5"/>
      <c r="T20" s="5"/>
      <c r="U20" s="8"/>
      <c r="V20" s="19"/>
      <c r="W20" s="8"/>
      <c r="X20" s="8"/>
      <c r="Y20" s="8"/>
      <c r="Z20" s="8"/>
      <c r="AA20" s="8"/>
      <c r="AB20" s="8"/>
      <c r="AC20" s="9"/>
    </row>
    <row r="21" spans="1:29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5"/>
      <c r="M21" s="5"/>
      <c r="N21" s="5"/>
      <c r="O21" s="5"/>
      <c r="P21" s="5"/>
      <c r="Q21" s="5"/>
      <c r="R21" s="5"/>
      <c r="S21" s="5"/>
      <c r="T21" s="5"/>
      <c r="U21" s="8"/>
      <c r="V21" s="8"/>
      <c r="W21" s="8"/>
      <c r="X21" s="8"/>
      <c r="Y21" s="8"/>
      <c r="Z21" s="8"/>
      <c r="AA21" s="8"/>
      <c r="AB21" s="8"/>
      <c r="AC21" s="9"/>
    </row>
    <row r="22" spans="1:29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5"/>
      <c r="M22" s="5"/>
      <c r="N22" s="5"/>
      <c r="O22" s="5"/>
      <c r="P22" s="5"/>
      <c r="Q22" s="5"/>
      <c r="R22" s="5"/>
      <c r="S22" s="5"/>
      <c r="T22" s="5"/>
      <c r="U22" s="8"/>
      <c r="V22" s="8"/>
      <c r="W22" s="8"/>
      <c r="X22" s="8"/>
      <c r="Y22" s="8"/>
      <c r="Z22" s="8"/>
      <c r="AA22" s="8"/>
      <c r="AB22" s="8"/>
      <c r="AC22" s="9"/>
    </row>
    <row r="23" spans="1:29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5"/>
      <c r="M23" s="5"/>
      <c r="N23" s="5"/>
      <c r="O23" s="5"/>
      <c r="P23" s="5"/>
      <c r="Q23" s="5"/>
      <c r="R23" s="5"/>
      <c r="S23" s="5"/>
      <c r="T23" s="5"/>
      <c r="U23" s="8"/>
      <c r="V23" s="8"/>
      <c r="W23" s="8"/>
      <c r="X23" s="8"/>
      <c r="Y23" s="8"/>
      <c r="Z23" s="8"/>
      <c r="AA23" s="8"/>
      <c r="AB23" s="8"/>
      <c r="AC23" s="9"/>
    </row>
    <row r="24" spans="1:29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5"/>
      <c r="M24" s="5"/>
      <c r="N24" s="5"/>
      <c r="O24" s="5"/>
      <c r="P24" s="5"/>
      <c r="Q24" s="5"/>
      <c r="R24" s="5"/>
      <c r="S24" s="5"/>
      <c r="T24" s="5"/>
      <c r="U24" s="8"/>
      <c r="V24" s="8"/>
      <c r="W24" s="8"/>
      <c r="X24" s="8"/>
      <c r="Y24" s="8"/>
      <c r="Z24" s="8"/>
      <c r="AA24" s="8"/>
      <c r="AB24" s="8"/>
      <c r="AC24" s="9"/>
    </row>
    <row r="25" spans="1:29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5"/>
      <c r="M25" s="5"/>
      <c r="N25" s="5"/>
      <c r="O25" s="5"/>
      <c r="P25" s="5"/>
      <c r="Q25" s="5"/>
      <c r="R25" s="5"/>
      <c r="S25" s="5"/>
      <c r="T25" s="5"/>
      <c r="U25" s="8"/>
      <c r="V25" s="8"/>
      <c r="W25" s="8"/>
      <c r="X25" s="8"/>
      <c r="Y25" s="8"/>
      <c r="Z25" s="8"/>
      <c r="AA25" s="8"/>
      <c r="AB25" s="8"/>
      <c r="AC25" s="9"/>
    </row>
    <row r="26" spans="1:29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5"/>
      <c r="M26" s="5"/>
      <c r="N26" s="5"/>
      <c r="O26" s="5"/>
      <c r="P26" s="5"/>
      <c r="Q26" s="5"/>
      <c r="R26" s="5"/>
      <c r="S26" s="5"/>
      <c r="T26" s="5"/>
      <c r="U26" s="8"/>
      <c r="V26" s="8"/>
      <c r="W26" s="8"/>
      <c r="X26" s="8"/>
      <c r="Y26" s="8"/>
      <c r="Z26" s="8"/>
      <c r="AA26" s="8"/>
      <c r="AB26" s="8"/>
      <c r="AC26" s="9"/>
    </row>
    <row r="27" spans="1:29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5"/>
      <c r="M27" s="5"/>
      <c r="N27" s="5"/>
      <c r="O27" s="5"/>
      <c r="P27" s="5"/>
      <c r="Q27" s="5"/>
      <c r="R27" s="5"/>
      <c r="S27" s="5"/>
      <c r="T27" s="5"/>
      <c r="U27" s="8"/>
      <c r="V27" s="8"/>
      <c r="W27" s="8"/>
      <c r="X27" s="8"/>
      <c r="Y27" s="8"/>
      <c r="Z27" s="8"/>
      <c r="AA27" s="8"/>
      <c r="AB27" s="8"/>
      <c r="AC27" s="9"/>
    </row>
    <row r="28" spans="1:29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5"/>
      <c r="M28" s="5"/>
      <c r="N28" s="5"/>
      <c r="O28" s="5"/>
      <c r="P28" s="5"/>
      <c r="Q28" s="5"/>
      <c r="R28" s="5"/>
      <c r="S28" s="5"/>
      <c r="T28" s="5"/>
      <c r="U28" s="8"/>
      <c r="V28" s="8"/>
      <c r="W28" s="8"/>
      <c r="X28" s="8"/>
      <c r="Y28" s="8"/>
      <c r="Z28" s="8"/>
      <c r="AA28" s="8"/>
      <c r="AB28" s="8"/>
      <c r="AC28" s="9"/>
    </row>
    <row r="29" spans="1:29" x14ac:dyDescent="0.2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5"/>
      <c r="M29" s="5"/>
      <c r="N29" s="5"/>
      <c r="O29" s="5"/>
      <c r="P29" s="5"/>
      <c r="Q29" s="5"/>
      <c r="R29" s="5"/>
      <c r="S29" s="5"/>
      <c r="T29" s="5"/>
      <c r="U29" s="8"/>
      <c r="V29" s="8"/>
      <c r="W29" s="8"/>
      <c r="X29" s="8"/>
      <c r="Y29" s="8"/>
      <c r="Z29" s="8"/>
      <c r="AA29" s="8"/>
      <c r="AB29" s="8"/>
      <c r="AC29" s="9"/>
    </row>
    <row r="30" spans="1:29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5"/>
      <c r="M30" s="5"/>
      <c r="N30" s="5"/>
      <c r="O30" s="5"/>
      <c r="P30" s="5"/>
      <c r="Q30" s="5"/>
      <c r="R30" s="5"/>
      <c r="S30" s="5"/>
      <c r="T30" s="5"/>
      <c r="U30" s="8"/>
      <c r="V30" s="8"/>
      <c r="W30" s="8"/>
      <c r="X30" s="8"/>
      <c r="Y30" s="8"/>
      <c r="Z30" s="8"/>
      <c r="AA30" s="8"/>
      <c r="AB30" s="8"/>
      <c r="AC30" s="9"/>
    </row>
    <row r="31" spans="1:29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5"/>
      <c r="M31" s="5"/>
      <c r="N31" s="5"/>
      <c r="O31" s="5"/>
      <c r="P31" s="5"/>
      <c r="Q31" s="5"/>
      <c r="R31" s="5"/>
      <c r="S31" s="5"/>
      <c r="T31" s="5"/>
      <c r="U31" s="8"/>
      <c r="V31" s="8"/>
      <c r="W31" s="8"/>
      <c r="X31" s="8"/>
      <c r="Y31" s="8"/>
      <c r="Z31" s="8"/>
      <c r="AA31" s="8"/>
      <c r="AB31" s="8"/>
      <c r="AC31" s="9"/>
    </row>
    <row r="32" spans="1:29" x14ac:dyDescent="0.2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5"/>
      <c r="N32" s="5"/>
      <c r="O32" s="5"/>
      <c r="P32" s="5"/>
      <c r="Q32" s="5"/>
      <c r="R32" s="5"/>
      <c r="S32" s="5"/>
      <c r="T32" s="5"/>
      <c r="U32" s="8"/>
      <c r="V32" s="8"/>
      <c r="W32" s="8"/>
      <c r="X32" s="8"/>
      <c r="Y32" s="8"/>
      <c r="Z32" s="8"/>
      <c r="AA32" s="8"/>
      <c r="AB32" s="8"/>
      <c r="AC32" s="9"/>
    </row>
    <row r="33" spans="1:29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5"/>
      <c r="M33" s="5"/>
      <c r="N33" s="5"/>
      <c r="O33" s="5"/>
      <c r="P33" s="5"/>
      <c r="Q33" s="5"/>
      <c r="R33" s="5"/>
      <c r="S33" s="5"/>
      <c r="T33" s="5"/>
      <c r="U33" s="8"/>
      <c r="V33" s="8"/>
      <c r="W33" s="8"/>
      <c r="X33" s="8"/>
      <c r="Y33" s="8"/>
      <c r="Z33" s="8"/>
      <c r="AA33" s="8"/>
      <c r="AB33" s="8"/>
      <c r="AC33" s="9"/>
    </row>
    <row r="34" spans="1:29" x14ac:dyDescent="0.2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5"/>
      <c r="N34" s="5"/>
      <c r="O34" s="5"/>
      <c r="P34" s="5"/>
      <c r="Q34" s="5"/>
      <c r="R34" s="5"/>
      <c r="S34" s="5"/>
      <c r="T34" s="5"/>
      <c r="U34" s="8"/>
      <c r="V34" s="8"/>
      <c r="W34" s="8"/>
      <c r="X34" s="8"/>
      <c r="Y34" s="8"/>
      <c r="Z34" s="8"/>
      <c r="AA34" s="8"/>
      <c r="AB34" s="8"/>
      <c r="AC34" s="9"/>
    </row>
    <row r="35" spans="1:29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5"/>
      <c r="M35" s="5"/>
      <c r="N35" s="5"/>
      <c r="O35" s="5"/>
      <c r="P35" s="5"/>
      <c r="Q35" s="5"/>
      <c r="R35" s="5"/>
      <c r="S35" s="5"/>
      <c r="T35" s="5"/>
      <c r="U35" s="8"/>
      <c r="V35" s="8"/>
      <c r="W35" s="8"/>
      <c r="X35" s="8"/>
      <c r="Y35" s="8"/>
      <c r="Z35" s="8"/>
      <c r="AA35" s="8"/>
      <c r="AB35" s="8"/>
      <c r="AC35" s="9"/>
    </row>
    <row r="36" spans="1:29" x14ac:dyDescent="0.2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5"/>
      <c r="N36" s="5"/>
      <c r="O36" s="5"/>
      <c r="P36" s="5"/>
      <c r="Q36" s="5"/>
      <c r="R36" s="5"/>
      <c r="S36" s="5"/>
      <c r="T36" s="5"/>
      <c r="U36" s="8"/>
      <c r="V36" s="8"/>
      <c r="W36" s="8"/>
      <c r="X36" s="8"/>
      <c r="Y36" s="8"/>
      <c r="Z36" s="8"/>
      <c r="AA36" s="8"/>
      <c r="AB36" s="8"/>
      <c r="AC36" s="9"/>
    </row>
    <row r="37" spans="1:29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5"/>
      <c r="M37" s="5"/>
      <c r="N37" s="5"/>
      <c r="O37" s="5"/>
      <c r="P37" s="5"/>
      <c r="Q37" s="5"/>
      <c r="R37" s="5"/>
      <c r="S37" s="5"/>
      <c r="T37" s="5"/>
      <c r="U37" s="8"/>
      <c r="V37" s="8"/>
      <c r="W37" s="8"/>
      <c r="X37" s="8"/>
      <c r="Y37" s="8"/>
      <c r="Z37" s="8"/>
      <c r="AA37" s="8"/>
      <c r="AB37" s="8"/>
      <c r="AC37" s="9"/>
    </row>
    <row r="38" spans="1:29" x14ac:dyDescent="0.2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5"/>
      <c r="M38" s="5"/>
      <c r="N38" s="5"/>
      <c r="O38" s="5"/>
      <c r="P38" s="5"/>
      <c r="Q38" s="5"/>
      <c r="R38" s="5"/>
      <c r="S38" s="5"/>
      <c r="T38" s="5"/>
      <c r="U38" s="8"/>
      <c r="V38" s="8"/>
      <c r="W38" s="8"/>
      <c r="X38" s="8"/>
      <c r="Y38" s="8"/>
      <c r="Z38" s="8"/>
      <c r="AA38" s="8"/>
      <c r="AB38" s="8"/>
      <c r="AC38" s="9"/>
    </row>
    <row r="39" spans="1:29" x14ac:dyDescent="0.2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5"/>
      <c r="M39" s="5"/>
      <c r="N39" s="5"/>
      <c r="O39" s="5"/>
      <c r="P39" s="5"/>
      <c r="Q39" s="5"/>
      <c r="R39" s="5"/>
      <c r="S39" s="5"/>
      <c r="T39" s="5"/>
      <c r="U39" s="8"/>
      <c r="V39" s="8"/>
      <c r="W39" s="8"/>
      <c r="X39" s="8"/>
      <c r="Y39" s="8"/>
      <c r="Z39" s="8"/>
      <c r="AA39" s="8"/>
      <c r="AB39" s="8"/>
      <c r="AC39" s="9"/>
    </row>
    <row r="40" spans="1:29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5"/>
      <c r="M40" s="5"/>
      <c r="N40" s="5"/>
      <c r="O40" s="5"/>
      <c r="P40" s="5"/>
      <c r="Q40" s="5"/>
      <c r="R40" s="5"/>
      <c r="S40" s="5"/>
      <c r="T40" s="5"/>
      <c r="U40" s="8"/>
      <c r="V40" s="8"/>
      <c r="W40" s="8"/>
      <c r="X40" s="8"/>
      <c r="Y40" s="8"/>
      <c r="Z40" s="8"/>
      <c r="AA40" s="8"/>
      <c r="AB40" s="8"/>
      <c r="AC40" s="9"/>
    </row>
    <row r="41" spans="1:29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5"/>
      <c r="M41" s="5"/>
      <c r="N41" s="5"/>
      <c r="O41" s="5"/>
      <c r="P41" s="5"/>
      <c r="Q41" s="5"/>
      <c r="R41" s="5"/>
      <c r="S41" s="5"/>
      <c r="T41" s="5"/>
      <c r="U41" s="8"/>
      <c r="V41" s="8"/>
      <c r="W41" s="8"/>
      <c r="X41" s="8"/>
      <c r="Y41" s="8"/>
      <c r="Z41" s="8"/>
      <c r="AA41" s="8"/>
      <c r="AB41" s="8"/>
      <c r="AC41" s="9"/>
    </row>
    <row r="42" spans="1:29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5"/>
      <c r="M42" s="5"/>
      <c r="N42" s="5"/>
      <c r="O42" s="5"/>
      <c r="P42" s="5"/>
      <c r="Q42" s="5"/>
      <c r="R42" s="5"/>
      <c r="S42" s="5"/>
      <c r="T42" s="5"/>
      <c r="U42" s="8"/>
      <c r="V42" s="8"/>
      <c r="W42" s="8"/>
      <c r="X42" s="8"/>
      <c r="Y42" s="8"/>
      <c r="Z42" s="8"/>
      <c r="AA42" s="8"/>
      <c r="AB42" s="8"/>
      <c r="AC42" s="9"/>
    </row>
    <row r="43" spans="1:29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5"/>
      <c r="M43" s="5"/>
      <c r="N43" s="5"/>
      <c r="O43" s="5"/>
      <c r="P43" s="5"/>
      <c r="Q43" s="5"/>
      <c r="R43" s="5"/>
      <c r="S43" s="5"/>
      <c r="T43" s="5"/>
      <c r="U43" s="8"/>
      <c r="V43" s="8"/>
      <c r="W43" s="8"/>
      <c r="X43" s="8"/>
      <c r="Y43" s="8"/>
      <c r="Z43" s="8"/>
      <c r="AA43" s="8"/>
      <c r="AB43" s="8"/>
      <c r="AC43" s="9"/>
    </row>
    <row r="44" spans="1:29" x14ac:dyDescent="0.2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5"/>
      <c r="M44" s="5"/>
      <c r="N44" s="5"/>
      <c r="O44" s="5"/>
      <c r="P44" s="5"/>
      <c r="Q44" s="5"/>
      <c r="R44" s="5"/>
      <c r="S44" s="5"/>
      <c r="T44" s="5"/>
      <c r="U44" s="8"/>
      <c r="V44" s="8"/>
      <c r="W44" s="8"/>
      <c r="X44" s="8"/>
      <c r="Y44" s="8"/>
      <c r="Z44" s="8"/>
      <c r="AA44" s="8"/>
      <c r="AB44" s="8"/>
      <c r="AC44" s="9"/>
    </row>
    <row r="45" spans="1:29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5"/>
      <c r="M45" s="5"/>
      <c r="N45" s="5"/>
      <c r="O45" s="5"/>
      <c r="P45" s="5"/>
      <c r="Q45" s="5"/>
      <c r="R45" s="5"/>
      <c r="S45" s="5"/>
      <c r="T45" s="5"/>
      <c r="U45" s="8"/>
      <c r="V45" s="8"/>
      <c r="W45" s="8"/>
      <c r="X45" s="8"/>
      <c r="Y45" s="8"/>
      <c r="Z45" s="8"/>
      <c r="AA45" s="8"/>
      <c r="AB45" s="8"/>
      <c r="AC45" s="9"/>
    </row>
    <row r="46" spans="1:29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5"/>
      <c r="M46" s="5"/>
      <c r="N46" s="5"/>
      <c r="O46" s="5"/>
      <c r="P46" s="5"/>
      <c r="Q46" s="5"/>
      <c r="R46" s="5"/>
      <c r="S46" s="5"/>
      <c r="T46" s="5"/>
      <c r="U46" s="8"/>
      <c r="V46" s="8"/>
      <c r="W46" s="8"/>
      <c r="X46" s="8"/>
      <c r="Y46" s="8"/>
      <c r="Z46" s="8"/>
      <c r="AA46" s="8"/>
      <c r="AB46" s="8"/>
      <c r="AC46" s="9"/>
    </row>
    <row r="47" spans="1:29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5"/>
      <c r="M47" s="5"/>
      <c r="N47" s="5"/>
      <c r="O47" s="5"/>
      <c r="P47" s="5"/>
      <c r="Q47" s="5"/>
      <c r="R47" s="5"/>
      <c r="S47" s="5"/>
      <c r="T47" s="5"/>
      <c r="U47" s="8"/>
      <c r="V47" s="8"/>
      <c r="W47" s="8"/>
      <c r="X47" s="8"/>
      <c r="Y47" s="8"/>
      <c r="Z47" s="8"/>
      <c r="AA47" s="8"/>
      <c r="AB47" s="8"/>
      <c r="AC47" s="9"/>
    </row>
    <row r="48" spans="1:29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5"/>
      <c r="M48" s="5"/>
      <c r="N48" s="5"/>
      <c r="O48" s="5"/>
      <c r="P48" s="5"/>
      <c r="Q48" s="5"/>
      <c r="R48" s="5"/>
      <c r="S48" s="5"/>
      <c r="T48" s="5"/>
      <c r="U48" s="8"/>
      <c r="V48" s="8"/>
      <c r="W48" s="8"/>
      <c r="X48" s="8"/>
      <c r="Y48" s="8"/>
      <c r="Z48" s="8"/>
      <c r="AA48" s="8"/>
      <c r="AB48" s="8"/>
      <c r="AC48" s="9"/>
    </row>
    <row r="49" spans="1:29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5"/>
      <c r="M49" s="5"/>
      <c r="N49" s="5"/>
      <c r="O49" s="5"/>
      <c r="P49" s="5"/>
      <c r="Q49" s="5"/>
      <c r="R49" s="5"/>
      <c r="S49" s="5"/>
      <c r="T49" s="5"/>
      <c r="U49" s="8"/>
      <c r="V49" s="8"/>
      <c r="W49" s="8"/>
      <c r="X49" s="8"/>
      <c r="Y49" s="8"/>
      <c r="Z49" s="8"/>
      <c r="AA49" s="8"/>
      <c r="AB49" s="8"/>
      <c r="AC49" s="9"/>
    </row>
    <row r="50" spans="1:29" x14ac:dyDescent="0.2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5"/>
      <c r="M50" s="5"/>
      <c r="N50" s="5"/>
      <c r="O50" s="5"/>
      <c r="P50" s="5"/>
      <c r="Q50" s="5"/>
      <c r="R50" s="5"/>
      <c r="S50" s="5"/>
      <c r="T50" s="5"/>
      <c r="U50" s="8"/>
      <c r="V50" s="8"/>
      <c r="W50" s="8"/>
      <c r="X50" s="8"/>
      <c r="Y50" s="8"/>
      <c r="Z50" s="8"/>
      <c r="AA50" s="8"/>
      <c r="AB50" s="8"/>
      <c r="AC50" s="9"/>
    </row>
    <row r="51" spans="1:29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5"/>
      <c r="M51" s="5"/>
      <c r="N51" s="5"/>
      <c r="O51" s="5"/>
      <c r="P51" s="5"/>
      <c r="Q51" s="5"/>
      <c r="R51" s="5"/>
      <c r="S51" s="5"/>
      <c r="T51" s="5"/>
      <c r="U51" s="8"/>
      <c r="V51" s="8"/>
      <c r="W51" s="8"/>
      <c r="X51" s="8"/>
      <c r="Y51" s="8"/>
      <c r="Z51" s="8"/>
      <c r="AA51" s="8"/>
      <c r="AB51" s="8"/>
      <c r="AC51" s="9"/>
    </row>
    <row r="52" spans="1:29" x14ac:dyDescent="0.2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5"/>
      <c r="M52" s="5"/>
      <c r="N52" s="5"/>
      <c r="O52" s="5"/>
      <c r="P52" s="5"/>
      <c r="Q52" s="5"/>
      <c r="R52" s="5"/>
      <c r="S52" s="5"/>
      <c r="T52" s="5"/>
      <c r="U52" s="8"/>
      <c r="V52" s="8"/>
      <c r="W52" s="8"/>
      <c r="X52" s="8"/>
      <c r="Y52" s="8"/>
      <c r="Z52" s="8"/>
      <c r="AA52" s="8"/>
      <c r="AB52" s="8"/>
      <c r="AC52" s="9"/>
    </row>
    <row r="53" spans="1:29" x14ac:dyDescent="0.2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5"/>
      <c r="M53" s="5"/>
      <c r="N53" s="5"/>
      <c r="O53" s="5"/>
      <c r="P53" s="5"/>
      <c r="Q53" s="5"/>
      <c r="R53" s="5"/>
      <c r="S53" s="5"/>
      <c r="T53" s="5"/>
      <c r="U53" s="8"/>
      <c r="V53" s="8"/>
      <c r="W53" s="8"/>
      <c r="X53" s="8"/>
      <c r="Y53" s="8"/>
      <c r="Z53" s="8"/>
      <c r="AA53" s="8"/>
      <c r="AB53" s="8"/>
      <c r="AC53" s="9"/>
    </row>
    <row r="54" spans="1:29" x14ac:dyDescent="0.2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5"/>
      <c r="M54" s="5"/>
      <c r="N54" s="5"/>
      <c r="O54" s="5"/>
      <c r="P54" s="5"/>
      <c r="Q54" s="5"/>
      <c r="R54" s="5"/>
      <c r="S54" s="5"/>
      <c r="T54" s="5"/>
      <c r="U54" s="8"/>
      <c r="V54" s="8"/>
      <c r="W54" s="8"/>
      <c r="X54" s="8"/>
      <c r="Y54" s="8"/>
      <c r="Z54" s="8"/>
      <c r="AA54" s="8"/>
      <c r="AB54" s="8"/>
      <c r="AC54" s="9"/>
    </row>
    <row r="55" spans="1:29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5"/>
      <c r="M55" s="5"/>
      <c r="N55" s="5"/>
      <c r="O55" s="5"/>
      <c r="P55" s="5"/>
      <c r="Q55" s="5"/>
      <c r="R55" s="5"/>
      <c r="S55" s="5"/>
      <c r="T55" s="5"/>
      <c r="U55" s="8"/>
      <c r="V55" s="8"/>
      <c r="W55" s="8"/>
      <c r="X55" s="8"/>
      <c r="Y55" s="8"/>
      <c r="Z55" s="8"/>
      <c r="AA55" s="8"/>
      <c r="AB55" s="8"/>
      <c r="AC55" s="9"/>
    </row>
    <row r="56" spans="1:29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5"/>
      <c r="M56" s="5"/>
      <c r="N56" s="5"/>
      <c r="O56" s="5"/>
      <c r="P56" s="5"/>
      <c r="Q56" s="5"/>
      <c r="R56" s="5"/>
      <c r="S56" s="5"/>
      <c r="T56" s="5"/>
      <c r="U56" s="8"/>
      <c r="V56" s="8"/>
      <c r="W56" s="8"/>
      <c r="X56" s="8"/>
      <c r="Y56" s="8"/>
      <c r="Z56" s="8"/>
      <c r="AA56" s="8"/>
      <c r="AB56" s="8"/>
      <c r="AC56" s="9"/>
    </row>
    <row r="57" spans="1:29" x14ac:dyDescent="0.2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5"/>
      <c r="M57" s="5"/>
      <c r="N57" s="5"/>
      <c r="O57" s="5"/>
      <c r="P57" s="5"/>
      <c r="Q57" s="5"/>
      <c r="R57" s="5"/>
      <c r="S57" s="5"/>
      <c r="T57" s="5"/>
      <c r="U57" s="8"/>
      <c r="V57" s="8"/>
      <c r="W57" s="8"/>
      <c r="X57" s="8"/>
      <c r="Y57" s="8"/>
      <c r="Z57" s="8"/>
      <c r="AA57" s="8"/>
      <c r="AB57" s="8"/>
      <c r="AC57" s="9"/>
    </row>
    <row r="58" spans="1:29" x14ac:dyDescent="0.2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5"/>
      <c r="M58" s="5"/>
      <c r="N58" s="5"/>
      <c r="O58" s="5"/>
      <c r="P58" s="5"/>
      <c r="Q58" s="5"/>
      <c r="R58" s="5"/>
      <c r="S58" s="5"/>
      <c r="T58" s="5"/>
      <c r="U58" s="8"/>
      <c r="V58" s="8"/>
      <c r="W58" s="8"/>
      <c r="X58" s="8"/>
      <c r="Y58" s="8"/>
      <c r="Z58" s="8"/>
      <c r="AA58" s="8"/>
      <c r="AB58" s="8"/>
      <c r="AC58" s="9"/>
    </row>
    <row r="59" spans="1:29" x14ac:dyDescent="0.2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5"/>
      <c r="M59" s="5"/>
      <c r="N59" s="5"/>
      <c r="O59" s="5"/>
      <c r="P59" s="5"/>
      <c r="Q59" s="5"/>
      <c r="R59" s="5"/>
      <c r="S59" s="5"/>
      <c r="T59" s="5"/>
      <c r="U59" s="8"/>
      <c r="V59" s="8"/>
      <c r="W59" s="8"/>
      <c r="X59" s="8"/>
      <c r="Y59" s="8"/>
      <c r="Z59" s="8"/>
      <c r="AA59" s="8"/>
      <c r="AB59" s="8"/>
      <c r="AC59" s="9"/>
    </row>
    <row r="60" spans="1:29" x14ac:dyDescent="0.2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5"/>
      <c r="M60" s="5"/>
      <c r="N60" s="5"/>
      <c r="O60" s="5"/>
      <c r="P60" s="5"/>
      <c r="Q60" s="5"/>
      <c r="R60" s="5"/>
      <c r="S60" s="5"/>
      <c r="T60" s="5"/>
      <c r="U60" s="8"/>
      <c r="V60" s="8"/>
      <c r="W60" s="8"/>
      <c r="X60" s="8"/>
      <c r="Y60" s="8"/>
      <c r="Z60" s="8"/>
      <c r="AA60" s="8"/>
      <c r="AB60" s="8"/>
      <c r="AC60" s="9"/>
    </row>
    <row r="61" spans="1:29" x14ac:dyDescent="0.2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5"/>
      <c r="M61" s="5"/>
      <c r="N61" s="5"/>
      <c r="O61" s="5"/>
      <c r="P61" s="5"/>
      <c r="Q61" s="5"/>
      <c r="R61" s="5"/>
      <c r="S61" s="5"/>
      <c r="T61" s="5"/>
      <c r="U61" s="8"/>
      <c r="V61" s="8"/>
      <c r="W61" s="8"/>
      <c r="X61" s="8"/>
      <c r="Y61" s="8"/>
      <c r="Z61" s="8"/>
      <c r="AA61" s="8"/>
      <c r="AB61" s="8"/>
      <c r="AC61" s="9"/>
    </row>
    <row r="62" spans="1:29" x14ac:dyDescent="0.2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5"/>
      <c r="M62" s="5"/>
      <c r="N62" s="5"/>
      <c r="O62" s="5"/>
      <c r="P62" s="5"/>
      <c r="Q62" s="5"/>
      <c r="R62" s="5"/>
      <c r="S62" s="5"/>
      <c r="T62" s="5"/>
      <c r="U62" s="8"/>
      <c r="V62" s="8"/>
      <c r="W62" s="8"/>
      <c r="X62" s="8"/>
      <c r="Y62" s="8"/>
      <c r="Z62" s="8"/>
      <c r="AA62" s="8"/>
      <c r="AB62" s="8"/>
      <c r="AC62" s="9"/>
    </row>
    <row r="63" spans="1:29" x14ac:dyDescent="0.2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5"/>
      <c r="M63" s="5"/>
      <c r="N63" s="5"/>
      <c r="O63" s="5"/>
      <c r="P63" s="5"/>
      <c r="Q63" s="5"/>
      <c r="R63" s="5"/>
      <c r="S63" s="5"/>
      <c r="T63" s="5"/>
      <c r="U63" s="8"/>
      <c r="V63" s="8"/>
      <c r="W63" s="8"/>
      <c r="X63" s="8"/>
      <c r="Y63" s="8"/>
      <c r="Z63" s="8"/>
      <c r="AA63" s="8"/>
      <c r="AB63" s="8"/>
      <c r="AC63" s="9"/>
    </row>
    <row r="64" spans="1:29" x14ac:dyDescent="0.2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5"/>
      <c r="M64" s="5"/>
      <c r="N64" s="5"/>
      <c r="O64" s="5"/>
      <c r="P64" s="5"/>
      <c r="Q64" s="5"/>
      <c r="R64" s="5"/>
      <c r="S64" s="5"/>
      <c r="T64" s="5"/>
      <c r="U64" s="8"/>
      <c r="V64" s="8"/>
      <c r="W64" s="8"/>
      <c r="X64" s="8"/>
      <c r="Y64" s="8"/>
      <c r="Z64" s="8"/>
      <c r="AA64" s="8"/>
      <c r="AB64" s="8"/>
      <c r="AC64" s="9"/>
    </row>
    <row r="65" spans="1:29" x14ac:dyDescent="0.2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5"/>
      <c r="M65" s="5"/>
      <c r="N65" s="5"/>
      <c r="O65" s="5"/>
      <c r="P65" s="5"/>
      <c r="Q65" s="5"/>
      <c r="R65" s="5"/>
      <c r="S65" s="5"/>
      <c r="T65" s="5"/>
      <c r="U65" s="8"/>
      <c r="V65" s="8"/>
      <c r="W65" s="8"/>
      <c r="X65" s="8"/>
      <c r="Y65" s="8"/>
      <c r="Z65" s="8"/>
      <c r="AA65" s="8"/>
      <c r="AB65" s="8"/>
      <c r="AC65" s="9"/>
    </row>
    <row r="66" spans="1:29" x14ac:dyDescent="0.2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5"/>
      <c r="M66" s="5"/>
      <c r="N66" s="5"/>
      <c r="O66" s="5"/>
      <c r="P66" s="5"/>
      <c r="Q66" s="5"/>
      <c r="R66" s="5"/>
      <c r="S66" s="5"/>
      <c r="T66" s="5"/>
      <c r="U66" s="8"/>
      <c r="V66" s="8"/>
      <c r="W66" s="8"/>
      <c r="X66" s="8"/>
      <c r="Y66" s="8"/>
      <c r="Z66" s="8"/>
      <c r="AA66" s="8"/>
      <c r="AB66" s="8"/>
      <c r="AC66" s="9"/>
    </row>
    <row r="67" spans="1:29" x14ac:dyDescent="0.2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5"/>
      <c r="M67" s="5"/>
      <c r="N67" s="5"/>
      <c r="O67" s="5"/>
      <c r="P67" s="5"/>
      <c r="Q67" s="5"/>
      <c r="R67" s="5"/>
      <c r="S67" s="5"/>
      <c r="T67" s="5"/>
      <c r="U67" s="8"/>
      <c r="V67" s="8"/>
      <c r="W67" s="8"/>
      <c r="X67" s="8"/>
      <c r="Y67" s="8"/>
      <c r="Z67" s="8"/>
      <c r="AA67" s="8"/>
      <c r="AB67" s="8"/>
      <c r="AC67" s="9"/>
    </row>
    <row r="68" spans="1:29" x14ac:dyDescent="0.2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5"/>
      <c r="M68" s="5"/>
      <c r="N68" s="5"/>
      <c r="O68" s="5"/>
      <c r="P68" s="5"/>
      <c r="Q68" s="5"/>
      <c r="R68" s="5"/>
      <c r="S68" s="5"/>
      <c r="T68" s="5"/>
      <c r="U68" s="8"/>
      <c r="V68" s="8"/>
      <c r="W68" s="8"/>
      <c r="X68" s="8"/>
      <c r="Y68" s="8"/>
      <c r="Z68" s="8"/>
      <c r="AA68" s="8"/>
      <c r="AB68" s="8"/>
      <c r="AC68" s="9"/>
    </row>
    <row r="69" spans="1:29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5"/>
      <c r="M69" s="5"/>
      <c r="N69" s="5"/>
      <c r="O69" s="5"/>
      <c r="P69" s="5"/>
      <c r="Q69" s="5"/>
      <c r="R69" s="5"/>
      <c r="S69" s="5"/>
      <c r="T69" s="5"/>
      <c r="U69" s="8"/>
      <c r="V69" s="8"/>
      <c r="W69" s="8"/>
      <c r="X69" s="8"/>
      <c r="Y69" s="8"/>
      <c r="Z69" s="8"/>
      <c r="AA69" s="8"/>
      <c r="AB69" s="8"/>
      <c r="AC69" s="9"/>
    </row>
    <row r="70" spans="1:29" x14ac:dyDescent="0.2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5"/>
      <c r="M70" s="5"/>
      <c r="N70" s="5"/>
      <c r="O70" s="5"/>
      <c r="P70" s="5"/>
      <c r="Q70" s="5"/>
      <c r="R70" s="5"/>
      <c r="S70" s="5"/>
      <c r="T70" s="5"/>
      <c r="U70" s="8"/>
      <c r="V70" s="8"/>
      <c r="W70" s="8"/>
      <c r="X70" s="8"/>
      <c r="Y70" s="8"/>
      <c r="Z70" s="8"/>
      <c r="AA70" s="8"/>
      <c r="AB70" s="8"/>
      <c r="AC70" s="9"/>
    </row>
    <row r="71" spans="1:29" x14ac:dyDescent="0.2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5"/>
      <c r="M71" s="5"/>
      <c r="N71" s="5"/>
      <c r="O71" s="5"/>
      <c r="P71" s="5"/>
      <c r="Q71" s="5"/>
      <c r="R71" s="5"/>
      <c r="S71" s="5"/>
      <c r="T71" s="5"/>
      <c r="U71" s="8"/>
      <c r="V71" s="8"/>
      <c r="W71" s="8"/>
      <c r="X71" s="8"/>
      <c r="Y71" s="8"/>
      <c r="Z71" s="8"/>
      <c r="AA71" s="8"/>
      <c r="AB71" s="8"/>
      <c r="AC71" s="9"/>
    </row>
    <row r="72" spans="1:29" x14ac:dyDescent="0.2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5"/>
      <c r="M72" s="5"/>
      <c r="N72" s="5"/>
      <c r="O72" s="5"/>
      <c r="P72" s="5"/>
      <c r="Q72" s="5"/>
      <c r="R72" s="5"/>
      <c r="S72" s="5"/>
      <c r="T72" s="5"/>
      <c r="U72" s="8"/>
      <c r="V72" s="8"/>
      <c r="W72" s="8"/>
      <c r="X72" s="8"/>
      <c r="Y72" s="8"/>
      <c r="Z72" s="8"/>
      <c r="AA72" s="8"/>
      <c r="AB72" s="8"/>
      <c r="AC72" s="9"/>
    </row>
    <row r="73" spans="1:29" x14ac:dyDescent="0.2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5"/>
      <c r="M73" s="5"/>
      <c r="N73" s="5"/>
      <c r="O73" s="5"/>
      <c r="P73" s="5"/>
      <c r="Q73" s="5"/>
      <c r="R73" s="5"/>
      <c r="S73" s="5"/>
      <c r="T73" s="5"/>
      <c r="U73" s="8"/>
      <c r="V73" s="8"/>
      <c r="W73" s="8"/>
      <c r="X73" s="8"/>
      <c r="Y73" s="8"/>
      <c r="Z73" s="8"/>
      <c r="AA73" s="8"/>
      <c r="AB73" s="8"/>
      <c r="AC73" s="9"/>
    </row>
    <row r="74" spans="1:29" x14ac:dyDescent="0.2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5"/>
      <c r="M74" s="5"/>
      <c r="N74" s="5"/>
      <c r="O74" s="5"/>
      <c r="P74" s="5"/>
      <c r="Q74" s="5"/>
      <c r="R74" s="5"/>
      <c r="S74" s="5"/>
      <c r="T74" s="5"/>
      <c r="U74" s="8"/>
      <c r="V74" s="8"/>
      <c r="W74" s="8"/>
      <c r="X74" s="8"/>
      <c r="Y74" s="8"/>
      <c r="Z74" s="8"/>
      <c r="AA74" s="8"/>
      <c r="AB74" s="8"/>
      <c r="AC74" s="9"/>
    </row>
    <row r="75" spans="1:29" x14ac:dyDescent="0.2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5"/>
      <c r="M75" s="5"/>
      <c r="N75" s="5"/>
      <c r="O75" s="5"/>
      <c r="P75" s="5"/>
      <c r="Q75" s="10"/>
      <c r="R75" s="10"/>
      <c r="S75" s="10"/>
      <c r="T75" s="5"/>
      <c r="U75" s="8"/>
      <c r="V75" s="8"/>
      <c r="W75" s="8"/>
      <c r="X75" s="8"/>
      <c r="Y75" s="8"/>
      <c r="Z75" s="8"/>
      <c r="AA75" s="8"/>
      <c r="AB75" s="8"/>
      <c r="AC75" s="9"/>
    </row>
    <row r="76" spans="1:29" x14ac:dyDescent="0.2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5"/>
      <c r="M76" s="5"/>
      <c r="N76" s="5"/>
      <c r="O76" s="5"/>
      <c r="P76" s="5"/>
      <c r="Q76" s="10"/>
      <c r="R76" s="10"/>
      <c r="S76" s="10"/>
      <c r="T76" s="5"/>
      <c r="U76" s="8"/>
      <c r="V76" s="8"/>
      <c r="W76" s="8"/>
      <c r="X76" s="8"/>
      <c r="Y76" s="8"/>
      <c r="Z76" s="8"/>
      <c r="AA76" s="8"/>
      <c r="AB76" s="8"/>
      <c r="AC76" s="9"/>
    </row>
    <row r="77" spans="1:29" x14ac:dyDescent="0.2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5"/>
      <c r="M77" s="5"/>
      <c r="N77" s="5"/>
      <c r="O77" s="5"/>
      <c r="P77" s="5"/>
      <c r="Q77" s="10"/>
      <c r="R77" s="10"/>
      <c r="S77" s="10"/>
      <c r="T77" s="5"/>
      <c r="U77" s="8"/>
      <c r="V77" s="8"/>
      <c r="W77" s="8"/>
      <c r="X77" s="8"/>
      <c r="Y77" s="8"/>
      <c r="Z77" s="8"/>
      <c r="AA77" s="8"/>
      <c r="AB77" s="8"/>
      <c r="AC77" s="9"/>
    </row>
    <row r="78" spans="1:29" x14ac:dyDescent="0.2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5"/>
      <c r="M78" s="5"/>
      <c r="N78" s="5"/>
      <c r="O78" s="5"/>
      <c r="P78" s="5"/>
      <c r="Q78" s="5"/>
      <c r="R78" s="5"/>
      <c r="S78" s="5"/>
      <c r="T78" s="5"/>
      <c r="U78" s="8"/>
      <c r="V78" s="8"/>
      <c r="W78" s="8"/>
      <c r="X78" s="8"/>
      <c r="Y78" s="8"/>
      <c r="Z78" s="8"/>
      <c r="AA78" s="8"/>
      <c r="AB78" s="8"/>
      <c r="AC78" s="9"/>
    </row>
    <row r="79" spans="1:29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5"/>
      <c r="M79" s="5"/>
      <c r="N79" s="5"/>
      <c r="O79" s="5"/>
      <c r="P79" s="5"/>
      <c r="Q79" s="5"/>
      <c r="R79" s="5"/>
      <c r="S79" s="5"/>
      <c r="T79" s="5"/>
      <c r="U79" s="8"/>
      <c r="V79" s="8"/>
      <c r="W79" s="8"/>
      <c r="X79" s="8"/>
      <c r="Y79" s="8"/>
      <c r="Z79" s="8"/>
      <c r="AA79" s="8"/>
      <c r="AB79" s="8"/>
      <c r="AC79" s="9"/>
    </row>
    <row r="80" spans="1:29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5"/>
      <c r="M80" s="5"/>
      <c r="N80" s="5"/>
      <c r="O80" s="5"/>
      <c r="P80" s="5"/>
      <c r="Q80" s="5"/>
      <c r="R80" s="5"/>
      <c r="S80" s="5"/>
      <c r="T80" s="5"/>
      <c r="U80" s="8"/>
      <c r="V80" s="8"/>
      <c r="W80" s="8"/>
      <c r="X80" s="8"/>
      <c r="Y80" s="8"/>
      <c r="Z80" s="8"/>
      <c r="AA80" s="8"/>
      <c r="AB80" s="8"/>
      <c r="AC80" s="9"/>
    </row>
    <row r="81" spans="1:29" x14ac:dyDescent="0.2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5"/>
      <c r="M81" s="5"/>
      <c r="N81" s="5"/>
      <c r="O81" s="5"/>
      <c r="P81" s="5"/>
      <c r="Q81" s="5"/>
      <c r="R81" s="5"/>
      <c r="S81" s="5"/>
      <c r="T81" s="5"/>
      <c r="U81" s="8"/>
      <c r="V81" s="8"/>
      <c r="W81" s="8"/>
      <c r="X81" s="8"/>
      <c r="Y81" s="8"/>
      <c r="Z81" s="8"/>
      <c r="AA81" s="8"/>
      <c r="AB81" s="8"/>
      <c r="AC81" s="9"/>
    </row>
    <row r="82" spans="1:29" x14ac:dyDescent="0.2">
      <c r="U82" s="11"/>
      <c r="V82" s="11"/>
      <c r="W82" s="11"/>
      <c r="X82" s="11"/>
      <c r="Y82" s="11"/>
      <c r="Z82" s="11"/>
      <c r="AA82" s="11"/>
      <c r="AB82" s="11"/>
    </row>
    <row r="1048546" spans="16:20" x14ac:dyDescent="0.2">
      <c r="P1048546" s="5"/>
      <c r="Q1048546" s="5"/>
      <c r="R1048546" s="5"/>
      <c r="S1048546" s="5"/>
      <c r="T1048546" s="5"/>
    </row>
  </sheetData>
  <mergeCells count="9">
    <mergeCell ref="AE1:AE2"/>
    <mergeCell ref="AC1:AD1"/>
    <mergeCell ref="Y1:AB1"/>
    <mergeCell ref="A1:A2"/>
    <mergeCell ref="T1:X1"/>
    <mergeCell ref="B1:E1"/>
    <mergeCell ref="K1:N1"/>
    <mergeCell ref="F1:I1"/>
    <mergeCell ref="O1:S1"/>
  </mergeCells>
  <phoneticPr fontId="12" type="noConversion"/>
  <conditionalFormatting sqref="L3:N4 N5">
    <cfRule type="expression" dxfId="0" priority="2" stopIfTrue="1">
      <formula>#REF!&gt;TODAY()</formula>
    </cfRule>
  </conditionalFormatting>
  <hyperlinks>
    <hyperlink ref="J3" r:id="rId1" xr:uid="{2E41BEF8-26CA-4BB4-AECB-FC1F1DA73898}"/>
    <hyperlink ref="J4:J5" r:id="rId2" display="fibu.dnt@nationaltheater-weimar.de" xr:uid="{F46039CF-C365-4B93-B927-DBE685C28205}"/>
  </hyperlinks>
  <pageMargins left="0.7" right="0.7" top="0.78740157499999996" bottom="0.78740157499999996" header="0.3" footer="0.3"/>
  <pageSetup paperSize="9" orientation="portrait" horizontalDpi="4294967293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Stefanie Seidemann</cp:lastModifiedBy>
  <dcterms:created xsi:type="dcterms:W3CDTF">2013-03-04T09:20:34Z</dcterms:created>
  <dcterms:modified xsi:type="dcterms:W3CDTF">2025-06-06T09:54:36Z</dcterms:modified>
</cp:coreProperties>
</file>