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\VOL\D\Deutsches Nationaltheater - Weimar\0.Ausschreibung\2026- Strom + Gas\3.Vergabeunterlagen\Entwurf\"/>
    </mc:Choice>
  </mc:AlternateContent>
  <xr:revisionPtr revIDLastSave="0" documentId="13_ncr:1_{67BFB0E7-A692-4517-AD69-1F76FCF19AC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Tabelle1!$A$2:$AD$4</definedName>
    <definedName name="Marktgebiet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 Laufer</author>
  </authors>
  <commentList>
    <comment ref="V3" authorId="0" shapeId="0" xr:uid="{53B52FE2-ACBD-46D7-AE47-150DF8F899FC}">
      <text>
        <r>
          <rPr>
            <b/>
            <sz val="9"/>
            <color indexed="81"/>
            <rFont val="Segoe UI"/>
            <charset val="1"/>
          </rPr>
          <t>Stefan Laufer:</t>
        </r>
        <r>
          <rPr>
            <sz val="9"/>
            <color indexed="81"/>
            <rFont val="Segoe UI"/>
            <charset val="1"/>
          </rPr>
          <t xml:space="preserve">
wie Verbrauch 2024</t>
        </r>
      </text>
    </comment>
    <comment ref="W3" authorId="0" shapeId="0" xr:uid="{7BD6001E-9640-4D07-A4EE-EE3C758F7E7B}">
      <text>
        <r>
          <rPr>
            <b/>
            <sz val="9"/>
            <color indexed="81"/>
            <rFont val="Segoe UI"/>
            <charset val="1"/>
          </rPr>
          <t>Stefan Laufer:</t>
        </r>
        <r>
          <rPr>
            <sz val="9"/>
            <color indexed="81"/>
            <rFont val="Segoe UI"/>
            <charset val="1"/>
          </rPr>
          <t xml:space="preserve">
laut Lastgangtabelle Stadtwerke in 2024</t>
        </r>
      </text>
    </comment>
    <comment ref="V4" authorId="0" shapeId="0" xr:uid="{826CA243-1B1F-459A-80D5-EB7BC2811347}">
      <text>
        <r>
          <rPr>
            <b/>
            <sz val="9"/>
            <color indexed="81"/>
            <rFont val="Segoe UI"/>
            <charset val="1"/>
          </rPr>
          <t>Stefan Kalkulation:
wie in 2024 minus 10%
Verbrauch 2024: 279.458,09 kWh laut sww portal</t>
        </r>
      </text>
    </comment>
    <comment ref="W4" authorId="0" shapeId="0" xr:uid="{2E1A4B70-1D75-4E9D-AE6C-5A41546F777C}">
      <text>
        <r>
          <rPr>
            <b/>
            <sz val="9"/>
            <color indexed="81"/>
            <rFont val="Segoe UI"/>
            <charset val="1"/>
          </rPr>
          <t>Stefan Laufer:</t>
        </r>
        <r>
          <rPr>
            <sz val="9"/>
            <color indexed="81"/>
            <rFont val="Segoe UI"/>
            <charset val="1"/>
          </rPr>
          <t xml:space="preserve">
laut Lastgangtabelle Stadtwerke in 2024</t>
        </r>
      </text>
    </comment>
    <comment ref="V5" authorId="0" shapeId="0" xr:uid="{E1B5A57F-A18B-4827-957F-61F3286564B2}">
      <text>
        <r>
          <rPr>
            <b/>
            <sz val="9"/>
            <color indexed="81"/>
            <rFont val="Segoe UI"/>
            <family val="2"/>
          </rPr>
          <t>Stefan Laufer:</t>
        </r>
        <r>
          <rPr>
            <sz val="9"/>
            <color indexed="81"/>
            <rFont val="Segoe UI"/>
            <family val="2"/>
          </rPr>
          <t xml:space="preserve">
Kalkulation nach kgf:
7/12 vom Durchschnitt vom Mittel aus 2023/2024 plus 5/12 vom Durchschnitt vom Mittel aus 2021/2022
Verbrauch ich 2021: 308895 kWh
Verbrauch in 2022: 260465 kWh
Verbrauch in 2023: 178649 kWh
Verbrauch in 2024: 99329 kWh
( ( 7   ÷   12 )   ×   ( ( 178649   +   99329 )   ÷   2 )   +   ( 5   ÷   12 )   ×   ( ( 308895   +   260465 )   ÷   2 ) ) =
199.693,583 kWh </t>
        </r>
      </text>
    </comment>
  </commentList>
</comments>
</file>

<file path=xl/sharedStrings.xml><?xml version="1.0" encoding="utf-8"?>
<sst xmlns="http://schemas.openxmlformats.org/spreadsheetml/2006/main" count="107" uniqueCount="60">
  <si>
    <t>lfd. Nr.</t>
  </si>
  <si>
    <t>PLZ</t>
  </si>
  <si>
    <t>Ort</t>
  </si>
  <si>
    <t>Lieferstelle</t>
  </si>
  <si>
    <t>Str.</t>
  </si>
  <si>
    <t>Netzbetreiber</t>
  </si>
  <si>
    <t>Verbrauch (kWh)</t>
  </si>
  <si>
    <t>Leistung (kW)</t>
  </si>
  <si>
    <t>Verbrauchsdaten</t>
  </si>
  <si>
    <t>Anschlussdaten</t>
  </si>
  <si>
    <t>Zählernummer</t>
  </si>
  <si>
    <t>Auftraggeber</t>
  </si>
  <si>
    <t xml:space="preserve">Vertragspartner </t>
  </si>
  <si>
    <t>Name</t>
  </si>
  <si>
    <t>Rechnungsanschrift</t>
  </si>
  <si>
    <t>Standartlastprofil (SLP) oder Leistungsmessung (RLM)</t>
  </si>
  <si>
    <t>Messlokation-ID (Zählpunkt)</t>
  </si>
  <si>
    <t>Marktlokation-ID</t>
  </si>
  <si>
    <t>Eigenerzeugung</t>
  </si>
  <si>
    <t>Lieferzeitraum</t>
  </si>
  <si>
    <t>vorhanden (ja/nein)</t>
  </si>
  <si>
    <t>Einspeisung</t>
  </si>
  <si>
    <t>Eigenverbrauch</t>
  </si>
  <si>
    <t>Lieferbeginn</t>
  </si>
  <si>
    <t>Lieferende</t>
  </si>
  <si>
    <t>Anlage (z.B. BHKW)</t>
  </si>
  <si>
    <t>Bemerkungen</t>
  </si>
  <si>
    <t>Gasart (H-Gas/L-Gas)</t>
  </si>
  <si>
    <t>99423</t>
  </si>
  <si>
    <t>Weimar</t>
  </si>
  <si>
    <t>nein</t>
  </si>
  <si>
    <t>Deutsches Nationaltheater und Staatskapelle Weimar GmbH Staatstheater Thüringen</t>
  </si>
  <si>
    <t>Theaterplatz 2</t>
  </si>
  <si>
    <t>Deutsches Nationaltheater,    großes Haus</t>
  </si>
  <si>
    <t>Redoute</t>
  </si>
  <si>
    <t>Ettersburger Straße 63</t>
  </si>
  <si>
    <t xml:space="preserve">99427 </t>
  </si>
  <si>
    <t>Stadtwerke Weimar</t>
  </si>
  <si>
    <t>Erdgas</t>
  </si>
  <si>
    <t>4300992</t>
  </si>
  <si>
    <t>DE7007839942702000000000000064056</t>
  </si>
  <si>
    <t>51466529051</t>
  </si>
  <si>
    <t>RLM</t>
  </si>
  <si>
    <t>x</t>
  </si>
  <si>
    <t>4007623</t>
  </si>
  <si>
    <t>DE7007839942702000000000000063724</t>
  </si>
  <si>
    <t>51466489320</t>
  </si>
  <si>
    <t>Verbrauch aus</t>
  </si>
  <si>
    <t>Gesamt</t>
  </si>
  <si>
    <t xml:space="preserve">Marktgebiet </t>
  </si>
  <si>
    <t>THE</t>
  </si>
  <si>
    <t>Bei Mailversandt an</t>
  </si>
  <si>
    <t>E-Werk</t>
  </si>
  <si>
    <t>Am Kirschberg 4</t>
  </si>
  <si>
    <t>SLP</t>
  </si>
  <si>
    <t>1- Jahre Mindestlaufzeit mit Verlängerungsoption               Die Bieter müssen mindestens 3 Jahre Leistungen auf dem Energiemarkt unter der aktuellen Firmierung existieren und  die angefragten Leistungen anbieten.</t>
  </si>
  <si>
    <t>DE7007839942702000000000000058153</t>
  </si>
  <si>
    <t>Kalkulation aus 2024</t>
  </si>
  <si>
    <t>Kalkulation aus 2021/22/23/24</t>
  </si>
  <si>
    <t>fibu.dnt@nationaltheater-weimar.de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</si>
</sst>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vertical="top" wrapText="1"/>
    </xf>
    <xf numFmtId="4" fontId="0" fillId="0" borderId="0" xfId="0" applyNumberFormat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9" fillId="0" borderId="1" xfId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2">
    <dxf>
      <font>
        <b val="0"/>
        <i/>
        <color indexed="30"/>
      </font>
    </dxf>
    <dxf>
      <font>
        <b val="0"/>
        <i/>
        <color indexed="3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ibu.dnt@nationaltheater-weimar.de" TargetMode="External"/><Relationship Id="rId1" Type="http://schemas.openxmlformats.org/officeDocument/2006/relationships/hyperlink" Target="mailto:fibu.dnt@nationaltheater-weimar.d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2"/>
  <sheetViews>
    <sheetView tabSelected="1" zoomScaleNormal="100" workbookViewId="0">
      <pane ySplit="2" topLeftCell="A3" activePane="bottomLeft" state="frozen"/>
      <selection activeCell="M1" sqref="M1"/>
      <selection pane="bottomLeft" activeCell="J11" sqref="J11"/>
    </sheetView>
  </sheetViews>
  <sheetFormatPr baseColWidth="10" defaultColWidth="58.28515625" defaultRowHeight="12.75" x14ac:dyDescent="0.2"/>
  <cols>
    <col min="1" max="1" width="7" style="5" bestFit="1" customWidth="1"/>
    <col min="2" max="2" width="21.7109375" style="1" bestFit="1" customWidth="1"/>
    <col min="3" max="3" width="12.7109375" style="2" bestFit="1" customWidth="1"/>
    <col min="4" max="4" width="6" style="2" bestFit="1" customWidth="1"/>
    <col min="5" max="5" width="7.28515625" style="2" customWidth="1"/>
    <col min="6" max="6" width="33.7109375" style="2" customWidth="1"/>
    <col min="7" max="7" width="20" style="2" customWidth="1"/>
    <col min="8" max="8" width="12.28515625" style="2" customWidth="1"/>
    <col min="9" max="9" width="40.7109375" style="2" customWidth="1"/>
    <col min="10" max="10" width="11.7109375" style="2" customWidth="1"/>
    <col min="11" max="11" width="20.5703125" style="2" customWidth="1"/>
    <col min="12" max="12" width="19.5703125" style="2" customWidth="1"/>
    <col min="13" max="14" width="11.7109375" style="2" customWidth="1"/>
    <col min="15" max="15" width="22" style="2" bestFit="1" customWidth="1"/>
    <col min="16" max="16" width="22" style="2" customWidth="1"/>
    <col min="17" max="17" width="14" style="2" bestFit="1" customWidth="1"/>
    <col min="18" max="18" width="16.5703125" style="2" bestFit="1" customWidth="1"/>
    <col min="19" max="19" width="40.5703125" style="2" customWidth="1"/>
    <col min="20" max="20" width="15.7109375" style="2" bestFit="1" customWidth="1"/>
    <col min="21" max="21" width="22.42578125" style="2" customWidth="1"/>
    <col min="22" max="22" width="16.28515625" style="2" bestFit="1" customWidth="1"/>
    <col min="23" max="23" width="13.28515625" style="2" bestFit="1" customWidth="1"/>
    <col min="24" max="24" width="13.28515625" style="2" customWidth="1"/>
    <col min="25" max="25" width="15.85546875" style="1" bestFit="1" customWidth="1"/>
    <col min="26" max="28" width="15.85546875" style="1" customWidth="1"/>
    <col min="29" max="29" width="12.5703125" style="1" bestFit="1" customWidth="1"/>
    <col min="30" max="30" width="13.5703125" style="1" customWidth="1"/>
    <col min="31" max="31" width="27.7109375" style="1" customWidth="1"/>
    <col min="32" max="16384" width="58.28515625" style="1"/>
  </cols>
  <sheetData>
    <row r="1" spans="1:31" s="3" customFormat="1" ht="15" customHeight="1" x14ac:dyDescent="0.2">
      <c r="A1" s="37" t="s">
        <v>0</v>
      </c>
      <c r="B1" s="38" t="s">
        <v>12</v>
      </c>
      <c r="C1" s="38"/>
      <c r="D1" s="38"/>
      <c r="E1" s="38"/>
      <c r="F1" s="39" t="s">
        <v>14</v>
      </c>
      <c r="G1" s="39"/>
      <c r="H1" s="39"/>
      <c r="I1" s="39"/>
      <c r="J1" s="39"/>
      <c r="K1" s="39" t="s">
        <v>3</v>
      </c>
      <c r="L1" s="39"/>
      <c r="M1" s="39"/>
      <c r="N1" s="39"/>
      <c r="O1" s="39" t="s">
        <v>9</v>
      </c>
      <c r="P1" s="39"/>
      <c r="Q1" s="39"/>
      <c r="R1" s="39"/>
      <c r="S1" s="39"/>
      <c r="T1" s="39"/>
      <c r="U1" s="39"/>
      <c r="V1" s="40" t="s">
        <v>8</v>
      </c>
      <c r="W1" s="41"/>
      <c r="X1" s="42"/>
      <c r="Y1" s="35" t="s">
        <v>18</v>
      </c>
      <c r="Z1" s="35"/>
      <c r="AA1" s="35"/>
      <c r="AB1" s="35"/>
      <c r="AC1" s="35" t="s">
        <v>19</v>
      </c>
      <c r="AD1" s="35"/>
      <c r="AE1" s="36" t="s">
        <v>26</v>
      </c>
    </row>
    <row r="2" spans="1:31" s="4" customFormat="1" ht="51" x14ac:dyDescent="0.25">
      <c r="A2" s="37"/>
      <c r="B2" s="9" t="s">
        <v>11</v>
      </c>
      <c r="C2" s="9" t="s">
        <v>4</v>
      </c>
      <c r="D2" s="9" t="s">
        <v>1</v>
      </c>
      <c r="E2" s="9" t="s">
        <v>2</v>
      </c>
      <c r="F2" s="9" t="s">
        <v>13</v>
      </c>
      <c r="G2" s="9" t="s">
        <v>4</v>
      </c>
      <c r="H2" s="9" t="s">
        <v>1</v>
      </c>
      <c r="I2" s="9" t="s">
        <v>51</v>
      </c>
      <c r="J2" s="9" t="s">
        <v>2</v>
      </c>
      <c r="K2" s="9" t="s">
        <v>13</v>
      </c>
      <c r="L2" s="9" t="s">
        <v>4</v>
      </c>
      <c r="M2" s="9" t="s">
        <v>1</v>
      </c>
      <c r="N2" s="9" t="s">
        <v>2</v>
      </c>
      <c r="O2" s="9" t="s">
        <v>5</v>
      </c>
      <c r="P2" s="9" t="s">
        <v>27</v>
      </c>
      <c r="Q2" s="9" t="s">
        <v>49</v>
      </c>
      <c r="R2" s="9" t="s">
        <v>10</v>
      </c>
      <c r="S2" s="9" t="s">
        <v>16</v>
      </c>
      <c r="T2" s="9" t="s">
        <v>17</v>
      </c>
      <c r="U2" s="9" t="s">
        <v>15</v>
      </c>
      <c r="V2" s="9" t="s">
        <v>6</v>
      </c>
      <c r="W2" s="9" t="s">
        <v>7</v>
      </c>
      <c r="X2" s="10" t="s">
        <v>47</v>
      </c>
      <c r="Y2" s="9" t="s">
        <v>20</v>
      </c>
      <c r="Z2" s="9" t="s">
        <v>25</v>
      </c>
      <c r="AA2" s="9" t="s">
        <v>21</v>
      </c>
      <c r="AB2" s="9" t="s">
        <v>22</v>
      </c>
      <c r="AC2" s="14" t="s">
        <v>23</v>
      </c>
      <c r="AD2" s="15" t="s">
        <v>24</v>
      </c>
      <c r="AE2" s="36"/>
    </row>
    <row r="3" spans="1:31" s="13" customFormat="1" ht="102" x14ac:dyDescent="0.25">
      <c r="A3" s="16">
        <v>1</v>
      </c>
      <c r="B3" s="17" t="s">
        <v>31</v>
      </c>
      <c r="C3" s="18" t="s">
        <v>32</v>
      </c>
      <c r="D3" s="18">
        <v>99423</v>
      </c>
      <c r="E3" s="18" t="s">
        <v>29</v>
      </c>
      <c r="F3" s="17" t="s">
        <v>31</v>
      </c>
      <c r="G3" s="18" t="s">
        <v>32</v>
      </c>
      <c r="H3" s="18">
        <v>99423</v>
      </c>
      <c r="I3" s="43" t="s">
        <v>59</v>
      </c>
      <c r="J3" s="18" t="s">
        <v>29</v>
      </c>
      <c r="K3" s="17" t="s">
        <v>33</v>
      </c>
      <c r="L3" s="19" t="s">
        <v>32</v>
      </c>
      <c r="M3" s="19" t="s">
        <v>28</v>
      </c>
      <c r="N3" s="19" t="s">
        <v>29</v>
      </c>
      <c r="O3" s="17" t="s">
        <v>37</v>
      </c>
      <c r="P3" s="20" t="s">
        <v>38</v>
      </c>
      <c r="Q3" s="19" t="s">
        <v>50</v>
      </c>
      <c r="R3" s="21" t="s">
        <v>39</v>
      </c>
      <c r="S3" s="22" t="s">
        <v>40</v>
      </c>
      <c r="T3" s="22" t="s">
        <v>41</v>
      </c>
      <c r="U3" s="19" t="s">
        <v>42</v>
      </c>
      <c r="V3" s="23">
        <v>1304636.3</v>
      </c>
      <c r="W3" s="24">
        <v>816.721</v>
      </c>
      <c r="X3" s="25">
        <v>2024</v>
      </c>
      <c r="Y3" s="26" t="s">
        <v>30</v>
      </c>
      <c r="Z3" s="26" t="s">
        <v>30</v>
      </c>
      <c r="AA3" s="26" t="s">
        <v>30</v>
      </c>
      <c r="AB3" s="26" t="s">
        <v>43</v>
      </c>
      <c r="AC3" s="27">
        <v>46023</v>
      </c>
      <c r="AD3" s="27"/>
      <c r="AE3" s="17" t="s">
        <v>55</v>
      </c>
    </row>
    <row r="4" spans="1:31" s="13" customFormat="1" ht="102" x14ac:dyDescent="0.25">
      <c r="A4" s="16">
        <v>2</v>
      </c>
      <c r="B4" s="17" t="s">
        <v>31</v>
      </c>
      <c r="C4" s="18" t="s">
        <v>32</v>
      </c>
      <c r="D4" s="18">
        <v>99423</v>
      </c>
      <c r="E4" s="18" t="s">
        <v>29</v>
      </c>
      <c r="F4" s="17" t="s">
        <v>31</v>
      </c>
      <c r="G4" s="18" t="s">
        <v>32</v>
      </c>
      <c r="H4" s="18">
        <v>99423</v>
      </c>
      <c r="I4" s="43" t="s">
        <v>59</v>
      </c>
      <c r="J4" s="18" t="s">
        <v>29</v>
      </c>
      <c r="K4" s="17" t="s">
        <v>34</v>
      </c>
      <c r="L4" s="19" t="s">
        <v>35</v>
      </c>
      <c r="M4" s="19" t="s">
        <v>36</v>
      </c>
      <c r="N4" s="19" t="s">
        <v>29</v>
      </c>
      <c r="O4" s="17" t="s">
        <v>37</v>
      </c>
      <c r="P4" s="20" t="s">
        <v>38</v>
      </c>
      <c r="Q4" s="19" t="s">
        <v>50</v>
      </c>
      <c r="R4" s="21" t="s">
        <v>44</v>
      </c>
      <c r="S4" s="22" t="s">
        <v>45</v>
      </c>
      <c r="T4" s="22" t="s">
        <v>46</v>
      </c>
      <c r="U4" s="19" t="s">
        <v>42</v>
      </c>
      <c r="V4" s="24">
        <v>251512.28099999999</v>
      </c>
      <c r="W4" s="24">
        <v>248.28899999999999</v>
      </c>
      <c r="X4" s="25" t="s">
        <v>57</v>
      </c>
      <c r="Y4" s="26" t="s">
        <v>30</v>
      </c>
      <c r="Z4" s="26" t="s">
        <v>30</v>
      </c>
      <c r="AA4" s="26" t="s">
        <v>30</v>
      </c>
      <c r="AB4" s="26" t="s">
        <v>43</v>
      </c>
      <c r="AC4" s="27">
        <v>46023</v>
      </c>
      <c r="AD4" s="27"/>
      <c r="AE4" s="17" t="s">
        <v>55</v>
      </c>
    </row>
    <row r="5" spans="1:31" ht="102" x14ac:dyDescent="0.2">
      <c r="A5" s="28">
        <v>3</v>
      </c>
      <c r="B5" s="17" t="s">
        <v>31</v>
      </c>
      <c r="C5" s="18" t="s">
        <v>32</v>
      </c>
      <c r="D5" s="18">
        <v>99423</v>
      </c>
      <c r="E5" s="18" t="s">
        <v>29</v>
      </c>
      <c r="F5" s="17" t="s">
        <v>31</v>
      </c>
      <c r="G5" s="18" t="s">
        <v>32</v>
      </c>
      <c r="H5" s="18">
        <v>99423</v>
      </c>
      <c r="I5" s="43" t="s">
        <v>59</v>
      </c>
      <c r="J5" s="18" t="s">
        <v>29</v>
      </c>
      <c r="K5" s="29" t="s">
        <v>52</v>
      </c>
      <c r="L5" s="30" t="s">
        <v>53</v>
      </c>
      <c r="M5" s="31">
        <v>99423</v>
      </c>
      <c r="N5" s="19" t="s">
        <v>29</v>
      </c>
      <c r="O5" s="17" t="s">
        <v>37</v>
      </c>
      <c r="P5" s="32" t="s">
        <v>38</v>
      </c>
      <c r="Q5" s="33"/>
      <c r="R5" s="32">
        <v>32500102</v>
      </c>
      <c r="S5" s="31" t="s">
        <v>56</v>
      </c>
      <c r="T5" s="16">
        <v>51466621758</v>
      </c>
      <c r="U5" s="32" t="s">
        <v>54</v>
      </c>
      <c r="V5" s="34">
        <v>199693.58300000001</v>
      </c>
      <c r="W5" s="32" t="s">
        <v>30</v>
      </c>
      <c r="X5" s="20" t="s">
        <v>58</v>
      </c>
      <c r="Y5" s="26" t="s">
        <v>30</v>
      </c>
      <c r="Z5" s="26" t="s">
        <v>30</v>
      </c>
      <c r="AA5" s="26" t="s">
        <v>30</v>
      </c>
      <c r="AB5" s="26" t="s">
        <v>43</v>
      </c>
      <c r="AC5" s="27">
        <v>46023</v>
      </c>
      <c r="AD5" s="27"/>
      <c r="AE5" s="17" t="s">
        <v>55</v>
      </c>
    </row>
    <row r="6" spans="1:31" x14ac:dyDescent="0.2">
      <c r="Y6" s="6"/>
      <c r="Z6" s="6"/>
      <c r="AA6" s="6"/>
      <c r="AB6" s="6"/>
      <c r="AC6" s="7"/>
    </row>
    <row r="7" spans="1:31" x14ac:dyDescent="0.2">
      <c r="U7" s="11" t="s">
        <v>48</v>
      </c>
      <c r="V7" s="12">
        <f>SUM(V3:V6)</f>
        <v>1755842.1640000001</v>
      </c>
      <c r="Y7" s="6"/>
      <c r="Z7" s="6"/>
      <c r="AA7" s="6"/>
      <c r="AB7" s="6"/>
      <c r="AC7" s="7"/>
    </row>
    <row r="8" spans="1:31" x14ac:dyDescent="0.2">
      <c r="Y8" s="6"/>
      <c r="Z8" s="6"/>
      <c r="AA8" s="6"/>
      <c r="AB8" s="6"/>
      <c r="AC8" s="7"/>
    </row>
    <row r="9" spans="1:31" x14ac:dyDescent="0.2">
      <c r="Y9" s="6"/>
      <c r="Z9" s="6"/>
      <c r="AA9" s="6"/>
      <c r="AB9" s="6"/>
      <c r="AC9" s="7"/>
    </row>
    <row r="10" spans="1:31" x14ac:dyDescent="0.2">
      <c r="Y10" s="6"/>
      <c r="Z10" s="6"/>
      <c r="AA10" s="6"/>
      <c r="AB10" s="6"/>
      <c r="AC10" s="7"/>
    </row>
    <row r="11" spans="1:31" x14ac:dyDescent="0.2">
      <c r="Y11" s="6"/>
      <c r="Z11" s="6"/>
      <c r="AA11" s="6"/>
      <c r="AB11" s="6"/>
      <c r="AC11" s="7"/>
    </row>
    <row r="12" spans="1:31" x14ac:dyDescent="0.2">
      <c r="Y12" s="6"/>
      <c r="Z12" s="6"/>
      <c r="AA12" s="6"/>
      <c r="AB12" s="6"/>
      <c r="AC12" s="7"/>
    </row>
    <row r="13" spans="1:31" x14ac:dyDescent="0.2">
      <c r="Y13" s="6"/>
      <c r="Z13" s="6"/>
      <c r="AA13" s="6"/>
      <c r="AB13" s="6"/>
      <c r="AC13" s="7"/>
    </row>
    <row r="14" spans="1:31" x14ac:dyDescent="0.2">
      <c r="Y14" s="6"/>
      <c r="Z14" s="6"/>
      <c r="AA14" s="6"/>
      <c r="AB14" s="6"/>
      <c r="AC14" s="7"/>
    </row>
    <row r="15" spans="1:31" x14ac:dyDescent="0.2">
      <c r="Y15" s="6"/>
      <c r="Z15" s="6"/>
      <c r="AA15" s="6"/>
      <c r="AB15" s="6"/>
      <c r="AC15" s="7"/>
    </row>
    <row r="16" spans="1:31" x14ac:dyDescent="0.2">
      <c r="Y16" s="6"/>
      <c r="Z16" s="6"/>
      <c r="AA16" s="6"/>
      <c r="AB16" s="6"/>
      <c r="AC16" s="7"/>
    </row>
    <row r="17" spans="25:29" x14ac:dyDescent="0.2">
      <c r="Y17" s="6"/>
      <c r="Z17" s="6"/>
      <c r="AA17" s="6"/>
      <c r="AB17" s="6"/>
      <c r="AC17" s="7"/>
    </row>
    <row r="18" spans="25:29" x14ac:dyDescent="0.2">
      <c r="Y18" s="6"/>
      <c r="Z18" s="6"/>
      <c r="AA18" s="6"/>
      <c r="AB18" s="6"/>
      <c r="AC18" s="7"/>
    </row>
    <row r="19" spans="25:29" x14ac:dyDescent="0.2">
      <c r="Y19" s="6"/>
      <c r="Z19" s="6"/>
      <c r="AA19" s="6"/>
      <c r="AB19" s="6"/>
      <c r="AC19" s="7"/>
    </row>
    <row r="20" spans="25:29" x14ac:dyDescent="0.2">
      <c r="Y20" s="6"/>
      <c r="Z20" s="6"/>
      <c r="AA20" s="6"/>
      <c r="AB20" s="6"/>
      <c r="AC20" s="7"/>
    </row>
    <row r="21" spans="25:29" x14ac:dyDescent="0.2">
      <c r="Y21" s="6"/>
      <c r="Z21" s="6"/>
      <c r="AA21" s="6"/>
      <c r="AB21" s="6"/>
      <c r="AC21" s="7"/>
    </row>
    <row r="22" spans="25:29" x14ac:dyDescent="0.2">
      <c r="Y22" s="6"/>
      <c r="Z22" s="6"/>
      <c r="AA22" s="6"/>
      <c r="AB22" s="6"/>
      <c r="AC22" s="7"/>
    </row>
    <row r="23" spans="25:29" x14ac:dyDescent="0.2">
      <c r="Y23" s="6"/>
      <c r="Z23" s="6"/>
      <c r="AA23" s="6"/>
      <c r="AB23" s="6"/>
      <c r="AC23" s="7"/>
    </row>
    <row r="24" spans="25:29" x14ac:dyDescent="0.2">
      <c r="Y24" s="6"/>
      <c r="Z24" s="6"/>
      <c r="AA24" s="6"/>
      <c r="AB24" s="6"/>
      <c r="AC24" s="7"/>
    </row>
    <row r="25" spans="25:29" x14ac:dyDescent="0.2">
      <c r="Y25" s="6"/>
      <c r="Z25" s="6"/>
      <c r="AA25" s="6"/>
      <c r="AB25" s="6"/>
      <c r="AC25" s="7"/>
    </row>
    <row r="26" spans="25:29" x14ac:dyDescent="0.2">
      <c r="Y26" s="6"/>
      <c r="Z26" s="6"/>
      <c r="AA26" s="6"/>
      <c r="AB26" s="6"/>
      <c r="AC26" s="7"/>
    </row>
    <row r="27" spans="25:29" x14ac:dyDescent="0.2">
      <c r="Y27" s="6"/>
      <c r="Z27" s="6"/>
      <c r="AA27" s="6"/>
      <c r="AB27" s="6"/>
      <c r="AC27" s="7"/>
    </row>
    <row r="28" spans="25:29" x14ac:dyDescent="0.2">
      <c r="Y28" s="6"/>
      <c r="Z28" s="6"/>
      <c r="AA28" s="6"/>
      <c r="AB28" s="6"/>
      <c r="AC28" s="7"/>
    </row>
    <row r="29" spans="25:29" x14ac:dyDescent="0.2">
      <c r="Y29" s="6"/>
      <c r="Z29" s="6"/>
      <c r="AA29" s="6"/>
      <c r="AB29" s="6"/>
      <c r="AC29" s="7"/>
    </row>
    <row r="30" spans="25:29" x14ac:dyDescent="0.2">
      <c r="Y30" s="6"/>
      <c r="Z30" s="6"/>
      <c r="AA30" s="6"/>
      <c r="AB30" s="6"/>
      <c r="AC30" s="7"/>
    </row>
    <row r="31" spans="25:29" x14ac:dyDescent="0.2">
      <c r="Y31" s="6"/>
      <c r="Z31" s="6"/>
      <c r="AA31" s="6"/>
      <c r="AB31" s="6"/>
      <c r="AC31" s="7"/>
    </row>
    <row r="32" spans="25:29" x14ac:dyDescent="0.2">
      <c r="Y32" s="6"/>
      <c r="Z32" s="6"/>
      <c r="AA32" s="6"/>
      <c r="AB32" s="6"/>
      <c r="AC32" s="7"/>
    </row>
    <row r="33" spans="25:29" x14ac:dyDescent="0.2">
      <c r="Y33" s="6"/>
      <c r="Z33" s="6"/>
      <c r="AA33" s="6"/>
      <c r="AB33" s="6"/>
      <c r="AC33" s="7"/>
    </row>
    <row r="34" spans="25:29" x14ac:dyDescent="0.2">
      <c r="Y34" s="6"/>
      <c r="Z34" s="6"/>
      <c r="AA34" s="6"/>
      <c r="AB34" s="6"/>
      <c r="AC34" s="7"/>
    </row>
    <row r="35" spans="25:29" x14ac:dyDescent="0.2">
      <c r="Y35" s="6"/>
      <c r="Z35" s="6"/>
      <c r="AA35" s="6"/>
      <c r="AB35" s="6"/>
      <c r="AC35" s="7"/>
    </row>
    <row r="36" spans="25:29" x14ac:dyDescent="0.2">
      <c r="Y36" s="6"/>
      <c r="Z36" s="6"/>
      <c r="AA36" s="6"/>
      <c r="AB36" s="6"/>
      <c r="AC36" s="7"/>
    </row>
    <row r="37" spans="25:29" x14ac:dyDescent="0.2">
      <c r="Y37" s="6"/>
      <c r="Z37" s="6"/>
      <c r="AA37" s="6"/>
      <c r="AB37" s="6"/>
      <c r="AC37" s="7"/>
    </row>
    <row r="38" spans="25:29" x14ac:dyDescent="0.2">
      <c r="Y38" s="6"/>
      <c r="Z38" s="6"/>
      <c r="AA38" s="6"/>
      <c r="AB38" s="6"/>
      <c r="AC38" s="7"/>
    </row>
    <row r="39" spans="25:29" x14ac:dyDescent="0.2">
      <c r="Y39" s="6"/>
      <c r="Z39" s="6"/>
      <c r="AA39" s="6"/>
      <c r="AB39" s="6"/>
      <c r="AC39" s="7"/>
    </row>
    <row r="40" spans="25:29" x14ac:dyDescent="0.2">
      <c r="Y40" s="6"/>
      <c r="Z40" s="6"/>
      <c r="AA40" s="6"/>
      <c r="AB40" s="6"/>
      <c r="AC40" s="7"/>
    </row>
    <row r="41" spans="25:29" x14ac:dyDescent="0.2">
      <c r="Y41" s="6"/>
      <c r="Z41" s="6"/>
      <c r="AA41" s="6"/>
      <c r="AB41" s="6"/>
      <c r="AC41" s="7"/>
    </row>
    <row r="42" spans="25:29" x14ac:dyDescent="0.2">
      <c r="Y42" s="6"/>
      <c r="Z42" s="6"/>
      <c r="AA42" s="6"/>
      <c r="AB42" s="6"/>
      <c r="AC42" s="7"/>
    </row>
    <row r="43" spans="25:29" x14ac:dyDescent="0.2">
      <c r="Y43" s="6"/>
      <c r="Z43" s="6"/>
      <c r="AA43" s="6"/>
      <c r="AB43" s="6"/>
      <c r="AC43" s="7"/>
    </row>
    <row r="44" spans="25:29" x14ac:dyDescent="0.2">
      <c r="Y44" s="6"/>
      <c r="Z44" s="6"/>
      <c r="AA44" s="6"/>
      <c r="AB44" s="6"/>
      <c r="AC44" s="7"/>
    </row>
    <row r="45" spans="25:29" x14ac:dyDescent="0.2">
      <c r="Y45" s="6"/>
      <c r="Z45" s="6"/>
      <c r="AA45" s="6"/>
      <c r="AB45" s="6"/>
      <c r="AC45" s="7"/>
    </row>
    <row r="46" spans="25:29" x14ac:dyDescent="0.2">
      <c r="Y46" s="6"/>
      <c r="Z46" s="6"/>
      <c r="AA46" s="6"/>
      <c r="AB46" s="6"/>
      <c r="AC46" s="7"/>
    </row>
    <row r="47" spans="25:29" x14ac:dyDescent="0.2">
      <c r="Y47" s="6"/>
      <c r="Z47" s="6"/>
      <c r="AA47" s="6"/>
      <c r="AB47" s="6"/>
      <c r="AC47" s="7"/>
    </row>
    <row r="48" spans="25:29" x14ac:dyDescent="0.2">
      <c r="Y48" s="6"/>
      <c r="Z48" s="6"/>
      <c r="AA48" s="6"/>
      <c r="AB48" s="6"/>
      <c r="AC48" s="7"/>
    </row>
    <row r="49" spans="25:29" x14ac:dyDescent="0.2">
      <c r="Y49" s="6"/>
      <c r="Z49" s="6"/>
      <c r="AA49" s="6"/>
      <c r="AB49" s="6"/>
      <c r="AC49" s="7"/>
    </row>
    <row r="50" spans="25:29" x14ac:dyDescent="0.2">
      <c r="Y50" s="6"/>
      <c r="Z50" s="6"/>
      <c r="AA50" s="6"/>
      <c r="AB50" s="6"/>
      <c r="AC50" s="7"/>
    </row>
    <row r="51" spans="25:29" x14ac:dyDescent="0.2">
      <c r="Y51" s="6"/>
      <c r="Z51" s="6"/>
      <c r="AA51" s="6"/>
      <c r="AB51" s="6"/>
      <c r="AC51" s="7"/>
    </row>
    <row r="52" spans="25:29" x14ac:dyDescent="0.2">
      <c r="Y52" s="6"/>
      <c r="Z52" s="6"/>
      <c r="AA52" s="6"/>
      <c r="AB52" s="6"/>
      <c r="AC52" s="7"/>
    </row>
    <row r="53" spans="25:29" x14ac:dyDescent="0.2">
      <c r="Y53" s="6"/>
      <c r="Z53" s="6"/>
      <c r="AA53" s="6"/>
      <c r="AB53" s="6"/>
      <c r="AC53" s="7"/>
    </row>
    <row r="54" spans="25:29" x14ac:dyDescent="0.2">
      <c r="Y54" s="6"/>
      <c r="Z54" s="6"/>
      <c r="AA54" s="6"/>
      <c r="AB54" s="6"/>
      <c r="AC54" s="7"/>
    </row>
    <row r="55" spans="25:29" x14ac:dyDescent="0.2">
      <c r="Y55" s="6"/>
      <c r="Z55" s="6"/>
      <c r="AA55" s="6"/>
      <c r="AB55" s="6"/>
      <c r="AC55" s="7"/>
    </row>
    <row r="56" spans="25:29" x14ac:dyDescent="0.2">
      <c r="Y56" s="6"/>
      <c r="Z56" s="6"/>
      <c r="AA56" s="6"/>
      <c r="AB56" s="6"/>
      <c r="AC56" s="7"/>
    </row>
    <row r="57" spans="25:29" x14ac:dyDescent="0.2">
      <c r="Y57" s="6"/>
      <c r="Z57" s="6"/>
      <c r="AA57" s="6"/>
      <c r="AB57" s="6"/>
      <c r="AC57" s="7"/>
    </row>
    <row r="58" spans="25:29" x14ac:dyDescent="0.2">
      <c r="Y58" s="6"/>
      <c r="Z58" s="6"/>
      <c r="AA58" s="6"/>
      <c r="AB58" s="6"/>
      <c r="AC58" s="7"/>
    </row>
    <row r="59" spans="25:29" x14ac:dyDescent="0.2">
      <c r="Y59" s="6"/>
      <c r="Z59" s="6"/>
      <c r="AA59" s="6"/>
      <c r="AB59" s="6"/>
      <c r="AC59" s="7"/>
    </row>
    <row r="60" spans="25:29" x14ac:dyDescent="0.2">
      <c r="Y60" s="6"/>
      <c r="Z60" s="6"/>
      <c r="AA60" s="6"/>
      <c r="AB60" s="6"/>
      <c r="AC60" s="7"/>
    </row>
    <row r="61" spans="25:29" x14ac:dyDescent="0.2">
      <c r="Y61" s="6"/>
      <c r="Z61" s="6"/>
      <c r="AA61" s="6"/>
      <c r="AB61" s="6"/>
      <c r="AC61" s="7"/>
    </row>
    <row r="62" spans="25:29" x14ac:dyDescent="0.2">
      <c r="Y62" s="6"/>
      <c r="Z62" s="6"/>
      <c r="AA62" s="6"/>
      <c r="AB62" s="6"/>
      <c r="AC62" s="7"/>
    </row>
    <row r="63" spans="25:29" x14ac:dyDescent="0.2">
      <c r="Y63" s="6"/>
      <c r="Z63" s="6"/>
      <c r="AA63" s="6"/>
      <c r="AB63" s="6"/>
      <c r="AC63" s="7"/>
    </row>
    <row r="64" spans="25:29" x14ac:dyDescent="0.2">
      <c r="Y64" s="6"/>
      <c r="Z64" s="6"/>
      <c r="AA64" s="6"/>
      <c r="AB64" s="6"/>
      <c r="AC64" s="7"/>
    </row>
    <row r="65" spans="25:29" x14ac:dyDescent="0.2">
      <c r="Y65" s="6"/>
      <c r="Z65" s="6"/>
      <c r="AA65" s="6"/>
      <c r="AB65" s="6"/>
      <c r="AC65" s="7"/>
    </row>
    <row r="66" spans="25:29" x14ac:dyDescent="0.2">
      <c r="Y66" s="6"/>
      <c r="Z66" s="6"/>
      <c r="AA66" s="6"/>
      <c r="AB66" s="6"/>
      <c r="AC66" s="7"/>
    </row>
    <row r="67" spans="25:29" x14ac:dyDescent="0.2">
      <c r="Y67" s="6"/>
      <c r="Z67" s="6"/>
      <c r="AA67" s="6"/>
      <c r="AB67" s="6"/>
      <c r="AC67" s="7"/>
    </row>
    <row r="68" spans="25:29" x14ac:dyDescent="0.2">
      <c r="Y68" s="6"/>
      <c r="Z68" s="6"/>
      <c r="AA68" s="6"/>
      <c r="AB68" s="6"/>
      <c r="AC68" s="7"/>
    </row>
    <row r="69" spans="25:29" x14ac:dyDescent="0.2">
      <c r="Y69" s="6"/>
      <c r="Z69" s="6"/>
      <c r="AA69" s="6"/>
      <c r="AB69" s="6"/>
      <c r="AC69" s="7"/>
    </row>
    <row r="70" spans="25:29" x14ac:dyDescent="0.2">
      <c r="Y70" s="6"/>
      <c r="Z70" s="6"/>
      <c r="AA70" s="6"/>
      <c r="AB70" s="6"/>
      <c r="AC70" s="7"/>
    </row>
    <row r="71" spans="25:29" x14ac:dyDescent="0.2">
      <c r="Y71" s="6"/>
      <c r="Z71" s="6"/>
      <c r="AA71" s="6"/>
      <c r="AB71" s="6"/>
      <c r="AC71" s="7"/>
    </row>
    <row r="72" spans="25:29" x14ac:dyDescent="0.2">
      <c r="Y72" s="6"/>
      <c r="Z72" s="6"/>
      <c r="AA72" s="6"/>
      <c r="AB72" s="6"/>
      <c r="AC72" s="7"/>
    </row>
    <row r="73" spans="25:29" x14ac:dyDescent="0.2">
      <c r="Y73" s="6"/>
      <c r="Z73" s="6"/>
      <c r="AA73" s="6"/>
      <c r="AB73" s="6"/>
      <c r="AC73" s="7"/>
    </row>
    <row r="74" spans="25:29" x14ac:dyDescent="0.2">
      <c r="Y74" s="6"/>
      <c r="Z74" s="6"/>
      <c r="AA74" s="6"/>
      <c r="AB74" s="6"/>
      <c r="AC74" s="7"/>
    </row>
    <row r="75" spans="25:29" x14ac:dyDescent="0.2">
      <c r="Y75" s="6"/>
      <c r="Z75" s="6"/>
      <c r="AA75" s="6"/>
      <c r="AB75" s="6"/>
      <c r="AC75" s="7"/>
    </row>
    <row r="76" spans="25:29" x14ac:dyDescent="0.2">
      <c r="Y76" s="6"/>
      <c r="Z76" s="6"/>
      <c r="AA76" s="6"/>
      <c r="AB76" s="6"/>
      <c r="AC76" s="7"/>
    </row>
    <row r="77" spans="25:29" x14ac:dyDescent="0.2">
      <c r="Y77" s="6"/>
      <c r="Z77" s="6"/>
      <c r="AA77" s="6"/>
      <c r="AB77" s="6"/>
      <c r="AC77" s="7"/>
    </row>
    <row r="78" spans="25:29" x14ac:dyDescent="0.2">
      <c r="Y78" s="6"/>
      <c r="Z78" s="6"/>
      <c r="AA78" s="6"/>
      <c r="AB78" s="6"/>
      <c r="AC78" s="7"/>
    </row>
    <row r="79" spans="25:29" x14ac:dyDescent="0.2">
      <c r="Y79" s="6"/>
      <c r="Z79" s="6"/>
      <c r="AA79" s="6"/>
      <c r="AB79" s="6"/>
      <c r="AC79" s="7"/>
    </row>
    <row r="80" spans="25:29" x14ac:dyDescent="0.2">
      <c r="Y80" s="6"/>
      <c r="Z80" s="6"/>
      <c r="AA80" s="6"/>
      <c r="AB80" s="6"/>
      <c r="AC80" s="7"/>
    </row>
    <row r="81" spans="25:29" x14ac:dyDescent="0.2">
      <c r="Y81" s="6"/>
      <c r="Z81" s="6"/>
      <c r="AA81" s="6"/>
      <c r="AB81" s="6"/>
      <c r="AC81" s="7"/>
    </row>
    <row r="82" spans="25:29" x14ac:dyDescent="0.2">
      <c r="Y82" s="8"/>
      <c r="Z82" s="8"/>
      <c r="AA82" s="8"/>
      <c r="AB82" s="8"/>
    </row>
  </sheetData>
  <mergeCells count="9">
    <mergeCell ref="Y1:AB1"/>
    <mergeCell ref="AC1:AD1"/>
    <mergeCell ref="AE1:AE2"/>
    <mergeCell ref="A1:A2"/>
    <mergeCell ref="B1:E1"/>
    <mergeCell ref="F1:J1"/>
    <mergeCell ref="K1:N1"/>
    <mergeCell ref="O1:U1"/>
    <mergeCell ref="V1:X1"/>
  </mergeCells>
  <conditionalFormatting sqref="L3:N4">
    <cfRule type="expression" dxfId="1" priority="3" stopIfTrue="1">
      <formula>#REF!&gt;TODAY()</formula>
    </cfRule>
  </conditionalFormatting>
  <conditionalFormatting sqref="N5">
    <cfRule type="expression" dxfId="0" priority="1" stopIfTrue="1">
      <formula>#REF!&gt;TODAY()</formula>
    </cfRule>
  </conditionalFormatting>
  <dataValidations count="1">
    <dataValidation type="list" allowBlank="1" showInputMessage="1" showErrorMessage="1" error="Korrekte Schreibweise beachten!" prompt="Bitte aus Liste auswählen!" sqref="Q3:Q4" xr:uid="{00000000-0002-0000-0000-000000000000}">
      <formula1>Marktgebiet</formula1>
    </dataValidation>
  </dataValidations>
  <hyperlinks>
    <hyperlink ref="I3" r:id="rId1" xr:uid="{0D3B2B00-DDE9-4F39-8819-A781137FF5E3}"/>
    <hyperlink ref="I4:I5" r:id="rId2" display="fibu.dnt@nationaltheater-weimar.de" xr:uid="{377D2845-FD0D-4F48-B3FC-8AF441ED5DA6}"/>
  </hyperlinks>
  <pageMargins left="0.7" right="0.7" top="0.78740157499999996" bottom="0.78740157499999996" header="0.3" footer="0.3"/>
  <pageSetup paperSize="9" orientation="portrait" horizontalDpi="4294967293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EON-IT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D5870</dc:creator>
  <cp:lastModifiedBy>first energy - Stefanie Seidemann</cp:lastModifiedBy>
  <dcterms:created xsi:type="dcterms:W3CDTF">2013-03-04T09:20:34Z</dcterms:created>
  <dcterms:modified xsi:type="dcterms:W3CDTF">2025-06-06T09:52:51Z</dcterms:modified>
</cp:coreProperties>
</file>