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erwaltung\Cultus-Einkauf\Hr. Jähnichen\Ausschreibung\Wäschereileistungen 2025\"/>
    </mc:Choice>
  </mc:AlternateContent>
  <workbookProtection workbookAlgorithmName="SHA-512" workbookHashValue="NUIim34lQhTN/7rXrCXEmV0rDCD0MEiTdeSqcwSZaKwQoadf5cBWlVlfcTePXjgJmSRnJDGy7HNFJ7aVV2ekvg==" workbookSaltValue="gWZnlqf1Ao+PGr6kgZ3u+Q==" workbookSpinCount="100000" lockStructure="1"/>
  <bookViews>
    <workbookView xWindow="120" yWindow="75" windowWidth="18795" windowHeight="13035"/>
  </bookViews>
  <sheets>
    <sheet name="Preisblatt" sheetId="1" r:id="rId1"/>
  </sheets>
  <calcPr calcId="162913"/>
</workbook>
</file>

<file path=xl/calcChain.xml><?xml version="1.0" encoding="utf-8"?>
<calcChain xmlns="http://schemas.openxmlformats.org/spreadsheetml/2006/main">
  <c r="G7" i="1" l="1"/>
  <c r="G25" i="1" l="1"/>
  <c r="G8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7" i="1"/>
  <c r="G28" i="1" l="1"/>
</calcChain>
</file>

<file path=xl/sharedStrings.xml><?xml version="1.0" encoding="utf-8"?>
<sst xmlns="http://schemas.openxmlformats.org/spreadsheetml/2006/main" count="130" uniqueCount="78">
  <si>
    <t>lfd.</t>
  </si>
  <si>
    <t>Größe</t>
  </si>
  <si>
    <t>Stück /</t>
  </si>
  <si>
    <t>Einzelpreis</t>
  </si>
  <si>
    <t>Preis /</t>
  </si>
  <si>
    <t>Nr.</t>
  </si>
  <si>
    <t>Artikel</t>
  </si>
  <si>
    <t>in cm</t>
  </si>
  <si>
    <t>Farbe</t>
  </si>
  <si>
    <t>Jahr</t>
  </si>
  <si>
    <t>je Stück</t>
  </si>
  <si>
    <t>in EUR</t>
  </si>
  <si>
    <t>weiß</t>
  </si>
  <si>
    <t>80x80</t>
  </si>
  <si>
    <t>farbig</t>
  </si>
  <si>
    <t>versch. Farben</t>
  </si>
  <si>
    <t>50x100</t>
  </si>
  <si>
    <t>30x30</t>
  </si>
  <si>
    <t>75x85</t>
  </si>
  <si>
    <t>Gesamtsumme</t>
  </si>
  <si>
    <t>70x140</t>
  </si>
  <si>
    <t>................</t>
  </si>
  <si>
    <t>.....................................................</t>
  </si>
  <si>
    <t>Datum</t>
  </si>
  <si>
    <t>Ort</t>
  </si>
  <si>
    <t>Stempel</t>
  </si>
  <si>
    <t>Unterschrift</t>
  </si>
  <si>
    <t>130x130</t>
  </si>
  <si>
    <t>Übersicht Wäschestücke</t>
  </si>
  <si>
    <t>EF</t>
  </si>
  <si>
    <t>MB</t>
  </si>
  <si>
    <t>HOK</t>
  </si>
  <si>
    <t>Löbtau</t>
  </si>
  <si>
    <t>Summe</t>
  </si>
  <si>
    <t>...........................</t>
  </si>
  <si>
    <t xml:space="preserve">dem Angebot beizulegen (siehe Qualität der Wäscheartikel). </t>
  </si>
  <si>
    <t xml:space="preserve">Der Bieter hat je ein Muster der im Preisblatt aufgeführten Artikel zu seinem Angebot einzureichen. </t>
  </si>
  <si>
    <r>
      <t xml:space="preserve">Es ist eine </t>
    </r>
    <r>
      <rPr>
        <b/>
        <u/>
        <sz val="12"/>
        <rFont val="Arial"/>
        <family val="2"/>
      </rPr>
      <t>technische Beschreibung</t>
    </r>
    <r>
      <rPr>
        <b/>
        <sz val="12"/>
        <rFont val="Arial"/>
        <family val="2"/>
      </rPr>
      <t xml:space="preserve"> der Mietwäsche analog der Artikel aus dem Preisblatt </t>
    </r>
  </si>
  <si>
    <t>(Cultus gGmbH der Landeshauptstadt Dresden, 01067 Dresden, Freiberger Str. 18, Zentraleinkauf)</t>
  </si>
  <si>
    <t>....................................</t>
  </si>
  <si>
    <t>Kopfkissenbezug Hotelverschluß farbig</t>
  </si>
  <si>
    <t>Bettbezug Riegelverschluß farbig</t>
  </si>
  <si>
    <t>Spannlaken weiß</t>
  </si>
  <si>
    <t>Spannlaken grün</t>
  </si>
  <si>
    <t xml:space="preserve">Frottiertuch farbig/ 2 Farben </t>
  </si>
  <si>
    <t>Duschtuch farbig</t>
  </si>
  <si>
    <t>Waschhandschuh farbig/hell und dunkel</t>
  </si>
  <si>
    <t>Seiftuch farbig</t>
  </si>
  <si>
    <t>Erwachsenenlatz Frottier</t>
  </si>
  <si>
    <t>Patientenhemd</t>
  </si>
  <si>
    <t>Inkontinenzunterlage ohne ST</t>
  </si>
  <si>
    <t>Wickelsack farbig/ 2 Sorten</t>
  </si>
  <si>
    <t>Geschirrtuch/Gläsertuch</t>
  </si>
  <si>
    <t>Deckserviette farbig</t>
  </si>
  <si>
    <t>Tischdecke weiß</t>
  </si>
  <si>
    <t>BEZUG PIANO BORD. KSV</t>
  </si>
  <si>
    <t>PE SACK  F.SAFETEXUNTERLAGEN</t>
  </si>
  <si>
    <t>PE SACK NEUTRAL</t>
  </si>
  <si>
    <t>SPANNLAKEN weiß</t>
  </si>
  <si>
    <t>140x210</t>
  </si>
  <si>
    <t>90x90</t>
  </si>
  <si>
    <t>90x200</t>
  </si>
  <si>
    <t>16x200</t>
  </si>
  <si>
    <t>Frottiertuch farbig/ 2 Farben</t>
  </si>
  <si>
    <t>16x22</t>
  </si>
  <si>
    <t>47x70</t>
  </si>
  <si>
    <t>140x220</t>
  </si>
  <si>
    <t>200x200</t>
  </si>
  <si>
    <t>x</t>
  </si>
  <si>
    <t>50% BW, 50% PES, ca. 140g/m2</t>
  </si>
  <si>
    <t>100%BW, ca. 400g/m2</t>
  </si>
  <si>
    <t>65%BW, 35 PES, ca. 240g/m2</t>
  </si>
  <si>
    <t>versteppte Oberfläche, Sandwichlaminierung, Saugvlies, Rückseite rutschfest</t>
  </si>
  <si>
    <t>100% BW</t>
  </si>
  <si>
    <t>100% BW, ca. 210g/m2, Atlaskante</t>
  </si>
  <si>
    <t>Patientenhemd hinten offen, überlappend</t>
  </si>
  <si>
    <t>50% BW, 50% PES, , Bändern, Ausschnitt</t>
  </si>
  <si>
    <t>130x170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</si>
</sst>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" fontId="0" fillId="0" borderId="0" xfId="0" applyNumberFormat="1"/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2" borderId="0" xfId="0" applyNumberFormat="1" applyFill="1"/>
    <xf numFmtId="0" fontId="0" fillId="0" borderId="0" xfId="0" applyFill="1" applyBorder="1" applyAlignment="1">
      <alignment horizontal="center"/>
    </xf>
    <xf numFmtId="165" fontId="0" fillId="0" borderId="0" xfId="1" applyNumberFormat="1" applyFont="1"/>
    <xf numFmtId="165" fontId="0" fillId="0" borderId="9" xfId="0" applyNumberFormat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2"/>
    </xf>
    <xf numFmtId="4" fontId="3" fillId="0" borderId="0" xfId="0" applyNumberFormat="1" applyFont="1"/>
    <xf numFmtId="0" fontId="0" fillId="0" borderId="9" xfId="0" applyBorder="1" applyProtection="1">
      <protection locked="0"/>
    </xf>
    <xf numFmtId="165" fontId="0" fillId="0" borderId="9" xfId="0" applyNumberFormat="1" applyBorder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0" fillId="2" borderId="0" xfId="0" applyNumberFormat="1" applyFill="1" applyProtection="1"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view="pageLayout" topLeftCell="A43" zoomScaleNormal="100" workbookViewId="0">
      <selection activeCell="F9" sqref="F9"/>
    </sheetView>
  </sheetViews>
  <sheetFormatPr baseColWidth="10" defaultRowHeight="12.75" x14ac:dyDescent="0.2"/>
  <cols>
    <col min="1" max="1" width="8.140625" style="10" customWidth="1"/>
    <col min="2" max="2" width="36.42578125" customWidth="1"/>
    <col min="3" max="3" width="11.42578125" style="10"/>
    <col min="4" max="4" width="16.42578125" style="10" customWidth="1"/>
    <col min="5" max="5" width="13.7109375" style="10" customWidth="1"/>
    <col min="6" max="6" width="12.28515625" customWidth="1"/>
    <col min="7" max="7" width="12.28515625" style="14" customWidth="1"/>
    <col min="9" max="11" width="11.85546875" hidden="1" customWidth="1"/>
    <col min="12" max="12" width="12.85546875" hidden="1" customWidth="1"/>
    <col min="13" max="13" width="13.85546875" hidden="1" customWidth="1"/>
  </cols>
  <sheetData>
    <row r="1" spans="1:13" ht="15.75" x14ac:dyDescent="0.25">
      <c r="B1" s="13" t="s">
        <v>28</v>
      </c>
    </row>
    <row r="2" spans="1:13" ht="13.5" thickBot="1" x14ac:dyDescent="0.25"/>
    <row r="3" spans="1:13" x14ac:dyDescent="0.2">
      <c r="A3" s="1" t="s">
        <v>0</v>
      </c>
      <c r="B3" s="7"/>
      <c r="C3" s="2" t="s">
        <v>1</v>
      </c>
      <c r="D3" s="7"/>
      <c r="E3" s="7" t="s">
        <v>2</v>
      </c>
      <c r="F3" s="7" t="s">
        <v>3</v>
      </c>
      <c r="G3" s="15" t="s">
        <v>4</v>
      </c>
    </row>
    <row r="4" spans="1:13" x14ac:dyDescent="0.2">
      <c r="A4" s="3" t="s">
        <v>5</v>
      </c>
      <c r="B4" s="8" t="s">
        <v>6</v>
      </c>
      <c r="C4" s="4" t="s">
        <v>7</v>
      </c>
      <c r="D4" s="8" t="s">
        <v>8</v>
      </c>
      <c r="E4" s="8" t="s">
        <v>9</v>
      </c>
      <c r="F4" s="8" t="s">
        <v>10</v>
      </c>
      <c r="G4" s="16" t="s">
        <v>9</v>
      </c>
    </row>
    <row r="5" spans="1:13" ht="13.5" thickBot="1" x14ac:dyDescent="0.25">
      <c r="A5" s="5"/>
      <c r="B5" s="9"/>
      <c r="C5" s="6"/>
      <c r="D5" s="9"/>
      <c r="E5" s="9"/>
      <c r="F5" s="9" t="s">
        <v>11</v>
      </c>
      <c r="G5" s="17" t="s">
        <v>11</v>
      </c>
      <c r="I5" s="10" t="s">
        <v>32</v>
      </c>
      <c r="J5" s="10" t="s">
        <v>30</v>
      </c>
      <c r="K5" s="10" t="s">
        <v>31</v>
      </c>
      <c r="L5" s="10" t="s">
        <v>29</v>
      </c>
      <c r="M5" s="19" t="s">
        <v>33</v>
      </c>
    </row>
    <row r="7" spans="1:13" x14ac:dyDescent="0.2">
      <c r="A7" s="11">
        <v>1</v>
      </c>
      <c r="B7" s="22" t="s">
        <v>40</v>
      </c>
      <c r="C7" s="23" t="s">
        <v>13</v>
      </c>
      <c r="D7" s="11" t="s">
        <v>15</v>
      </c>
      <c r="E7" s="21">
        <v>27000</v>
      </c>
      <c r="F7" s="29"/>
      <c r="G7" s="30">
        <f t="shared" ref="G7:G26" si="0">E7*F7</f>
        <v>0</v>
      </c>
      <c r="I7" s="20">
        <v>12420</v>
      </c>
      <c r="J7" s="20">
        <v>2505</v>
      </c>
      <c r="K7" s="20">
        <v>3665</v>
      </c>
      <c r="L7" s="20">
        <v>12370</v>
      </c>
      <c r="M7" s="20">
        <f>SUM(I7:L7)</f>
        <v>30960</v>
      </c>
    </row>
    <row r="8" spans="1:13" x14ac:dyDescent="0.2">
      <c r="A8" s="11">
        <v>2</v>
      </c>
      <c r="B8" s="22" t="s">
        <v>41</v>
      </c>
      <c r="C8" s="23" t="s">
        <v>59</v>
      </c>
      <c r="D8" s="11" t="s">
        <v>14</v>
      </c>
      <c r="E8" s="21">
        <v>30000</v>
      </c>
      <c r="F8" s="29"/>
      <c r="G8" s="30">
        <f t="shared" si="0"/>
        <v>0</v>
      </c>
      <c r="I8" s="20">
        <v>7540</v>
      </c>
      <c r="J8" s="20"/>
      <c r="K8" s="20"/>
      <c r="L8" s="20">
        <v>1990</v>
      </c>
      <c r="M8" s="20">
        <f t="shared" ref="M8:M26" si="1">SUM(I8:L8)</f>
        <v>9530</v>
      </c>
    </row>
    <row r="9" spans="1:13" x14ac:dyDescent="0.2">
      <c r="A9" s="11">
        <v>3</v>
      </c>
      <c r="B9" s="22" t="s">
        <v>42</v>
      </c>
      <c r="C9" s="23" t="s">
        <v>61</v>
      </c>
      <c r="D9" s="11" t="s">
        <v>12</v>
      </c>
      <c r="E9" s="21">
        <v>35000</v>
      </c>
      <c r="F9" s="29"/>
      <c r="G9" s="30"/>
      <c r="I9" s="20">
        <v>40225</v>
      </c>
      <c r="J9" s="20">
        <v>11265</v>
      </c>
      <c r="K9" s="20"/>
      <c r="L9" s="20"/>
      <c r="M9" s="20">
        <f t="shared" si="1"/>
        <v>51490</v>
      </c>
    </row>
    <row r="10" spans="1:13" x14ac:dyDescent="0.2">
      <c r="A10" s="11">
        <v>4</v>
      </c>
      <c r="B10" s="22" t="s">
        <v>43</v>
      </c>
      <c r="C10" s="23" t="s">
        <v>62</v>
      </c>
      <c r="D10" s="11" t="s">
        <v>14</v>
      </c>
      <c r="E10" s="21">
        <v>250</v>
      </c>
      <c r="F10" s="29"/>
      <c r="G10" s="30">
        <f t="shared" si="0"/>
        <v>0</v>
      </c>
      <c r="I10" s="20">
        <v>95770</v>
      </c>
      <c r="J10" s="20">
        <v>10370</v>
      </c>
      <c r="K10" s="20">
        <v>56335</v>
      </c>
      <c r="L10" s="20">
        <v>93495</v>
      </c>
      <c r="M10" s="20">
        <f t="shared" si="1"/>
        <v>255970</v>
      </c>
    </row>
    <row r="11" spans="1:13" x14ac:dyDescent="0.2">
      <c r="A11" s="11">
        <v>5</v>
      </c>
      <c r="B11" s="22" t="s">
        <v>63</v>
      </c>
      <c r="C11" s="23" t="s">
        <v>16</v>
      </c>
      <c r="D11" s="11" t="s">
        <v>14</v>
      </c>
      <c r="E11" s="21">
        <v>300000</v>
      </c>
      <c r="F11" s="29"/>
      <c r="G11" s="30">
        <f t="shared" si="0"/>
        <v>0</v>
      </c>
      <c r="I11" s="20">
        <v>6715</v>
      </c>
      <c r="J11" s="20">
        <v>65</v>
      </c>
      <c r="K11" s="20">
        <v>3580</v>
      </c>
      <c r="L11" s="20">
        <v>10890</v>
      </c>
      <c r="M11" s="20">
        <f t="shared" si="1"/>
        <v>21250</v>
      </c>
    </row>
    <row r="12" spans="1:13" x14ac:dyDescent="0.2">
      <c r="A12" s="11">
        <v>6</v>
      </c>
      <c r="B12" s="22" t="s">
        <v>45</v>
      </c>
      <c r="C12" s="23" t="s">
        <v>20</v>
      </c>
      <c r="D12" s="11" t="s">
        <v>14</v>
      </c>
      <c r="E12" s="21">
        <v>20000</v>
      </c>
      <c r="F12" s="29"/>
      <c r="G12" s="30">
        <f t="shared" si="0"/>
        <v>0</v>
      </c>
      <c r="I12" s="20">
        <v>6090</v>
      </c>
      <c r="J12" s="20">
        <v>2505</v>
      </c>
      <c r="K12" s="20">
        <v>4460</v>
      </c>
      <c r="L12" s="20">
        <v>10050</v>
      </c>
      <c r="M12" s="20">
        <f t="shared" si="1"/>
        <v>23105</v>
      </c>
    </row>
    <row r="13" spans="1:13" x14ac:dyDescent="0.2">
      <c r="A13" s="11">
        <v>7</v>
      </c>
      <c r="B13" s="22" t="s">
        <v>46</v>
      </c>
      <c r="C13" s="23" t="s">
        <v>64</v>
      </c>
      <c r="D13" s="11" t="s">
        <v>14</v>
      </c>
      <c r="E13" s="21">
        <v>350000</v>
      </c>
      <c r="F13" s="29"/>
      <c r="G13" s="30">
        <f t="shared" si="0"/>
        <v>0</v>
      </c>
      <c r="I13" s="20">
        <v>22</v>
      </c>
      <c r="J13" s="20"/>
      <c r="K13" s="20">
        <v>50</v>
      </c>
      <c r="L13" s="20">
        <v>65</v>
      </c>
      <c r="M13" s="20">
        <f t="shared" si="1"/>
        <v>137</v>
      </c>
    </row>
    <row r="14" spans="1:13" x14ac:dyDescent="0.2">
      <c r="A14" s="11">
        <v>8</v>
      </c>
      <c r="B14" s="22" t="s">
        <v>47</v>
      </c>
      <c r="C14" s="23" t="s">
        <v>17</v>
      </c>
      <c r="D14" s="11" t="s">
        <v>14</v>
      </c>
      <c r="E14" s="21">
        <v>500</v>
      </c>
      <c r="F14" s="29"/>
      <c r="G14" s="30">
        <f t="shared" si="0"/>
        <v>0</v>
      </c>
      <c r="I14" s="20">
        <v>14475</v>
      </c>
      <c r="J14" s="20">
        <v>9945</v>
      </c>
      <c r="K14" s="20"/>
      <c r="L14" s="20">
        <v>28970</v>
      </c>
      <c r="M14" s="20">
        <f t="shared" si="1"/>
        <v>53390</v>
      </c>
    </row>
    <row r="15" spans="1:13" x14ac:dyDescent="0.2">
      <c r="A15" s="11">
        <v>9</v>
      </c>
      <c r="B15" s="22" t="s">
        <v>48</v>
      </c>
      <c r="C15" s="23" t="s">
        <v>16</v>
      </c>
      <c r="D15" s="11"/>
      <c r="E15" s="21">
        <v>60000</v>
      </c>
      <c r="F15" s="29"/>
      <c r="G15" s="30">
        <f t="shared" si="0"/>
        <v>0</v>
      </c>
      <c r="I15" s="20">
        <v>9320</v>
      </c>
      <c r="J15" s="20">
        <v>2670</v>
      </c>
      <c r="K15" s="20">
        <v>3100</v>
      </c>
      <c r="L15" s="20">
        <v>12265</v>
      </c>
      <c r="M15" s="20">
        <f t="shared" si="1"/>
        <v>27355</v>
      </c>
    </row>
    <row r="16" spans="1:13" x14ac:dyDescent="0.2">
      <c r="A16" s="11">
        <v>10</v>
      </c>
      <c r="B16" s="22" t="s">
        <v>49</v>
      </c>
      <c r="C16" s="23"/>
      <c r="D16" s="11"/>
      <c r="E16" s="21">
        <v>300</v>
      </c>
      <c r="F16" s="29"/>
      <c r="G16" s="30">
        <f t="shared" si="0"/>
        <v>0</v>
      </c>
      <c r="I16" s="20">
        <v>165</v>
      </c>
      <c r="J16" s="20"/>
      <c r="K16" s="20"/>
      <c r="L16" s="20">
        <v>80</v>
      </c>
      <c r="M16" s="20">
        <f t="shared" si="1"/>
        <v>245</v>
      </c>
    </row>
    <row r="17" spans="1:13" x14ac:dyDescent="0.2">
      <c r="A17" s="11">
        <v>11</v>
      </c>
      <c r="B17" s="22" t="s">
        <v>50</v>
      </c>
      <c r="C17" s="23" t="s">
        <v>18</v>
      </c>
      <c r="D17" s="11"/>
      <c r="E17" s="21">
        <v>70000</v>
      </c>
      <c r="F17" s="29"/>
      <c r="G17" s="30">
        <f t="shared" si="0"/>
        <v>0</v>
      </c>
      <c r="I17" s="20">
        <v>20</v>
      </c>
      <c r="J17" s="20"/>
      <c r="K17" s="20"/>
      <c r="L17" s="20">
        <v>970</v>
      </c>
      <c r="M17" s="20">
        <f t="shared" si="1"/>
        <v>990</v>
      </c>
    </row>
    <row r="18" spans="1:13" x14ac:dyDescent="0.2">
      <c r="A18" s="11">
        <v>12</v>
      </c>
      <c r="B18" s="22" t="s">
        <v>51</v>
      </c>
      <c r="C18" s="23"/>
      <c r="D18" s="11"/>
      <c r="E18" s="21">
        <v>30000</v>
      </c>
      <c r="F18" s="29"/>
      <c r="G18" s="30">
        <f t="shared" si="0"/>
        <v>0</v>
      </c>
      <c r="I18" s="20">
        <v>48120</v>
      </c>
      <c r="J18" s="20">
        <v>18150</v>
      </c>
      <c r="K18" s="20"/>
      <c r="L18" s="20"/>
      <c r="M18" s="20">
        <f t="shared" si="1"/>
        <v>66270</v>
      </c>
    </row>
    <row r="19" spans="1:13" x14ac:dyDescent="0.2">
      <c r="A19" s="11">
        <v>13</v>
      </c>
      <c r="B19" s="22" t="s">
        <v>52</v>
      </c>
      <c r="C19" s="23" t="s">
        <v>65</v>
      </c>
      <c r="D19" s="11"/>
      <c r="E19" s="21">
        <v>20000</v>
      </c>
      <c r="F19" s="29"/>
      <c r="G19" s="30">
        <f t="shared" si="0"/>
        <v>0</v>
      </c>
      <c r="I19" s="20"/>
      <c r="J19" s="20"/>
      <c r="K19" s="20"/>
      <c r="L19" s="20">
        <v>165</v>
      </c>
      <c r="M19" s="20">
        <f t="shared" si="1"/>
        <v>165</v>
      </c>
    </row>
    <row r="20" spans="1:13" x14ac:dyDescent="0.2">
      <c r="A20" s="11">
        <v>14</v>
      </c>
      <c r="B20" s="22" t="s">
        <v>53</v>
      </c>
      <c r="C20" s="23" t="s">
        <v>60</v>
      </c>
      <c r="D20" s="11"/>
      <c r="E20" s="21">
        <v>1500</v>
      </c>
      <c r="F20" s="29"/>
      <c r="G20" s="30">
        <f t="shared" si="0"/>
        <v>0</v>
      </c>
      <c r="I20" s="20">
        <v>22070</v>
      </c>
      <c r="J20" s="20">
        <v>3040</v>
      </c>
      <c r="K20" s="20">
        <v>5265</v>
      </c>
      <c r="L20" s="20">
        <v>15330</v>
      </c>
      <c r="M20" s="20">
        <f t="shared" si="1"/>
        <v>45705</v>
      </c>
    </row>
    <row r="21" spans="1:13" x14ac:dyDescent="0.2">
      <c r="A21" s="11">
        <v>15</v>
      </c>
      <c r="B21" s="22" t="s">
        <v>54</v>
      </c>
      <c r="C21" s="23" t="s">
        <v>27</v>
      </c>
      <c r="D21" s="11"/>
      <c r="E21" s="21">
        <v>150</v>
      </c>
      <c r="F21" s="29"/>
      <c r="G21" s="30">
        <f t="shared" si="0"/>
        <v>0</v>
      </c>
      <c r="I21" s="20">
        <v>15</v>
      </c>
      <c r="J21" s="20"/>
      <c r="K21" s="20">
        <v>785</v>
      </c>
      <c r="L21" s="20"/>
      <c r="M21" s="20">
        <f t="shared" si="1"/>
        <v>800</v>
      </c>
    </row>
    <row r="22" spans="1:13" x14ac:dyDescent="0.2">
      <c r="A22" s="11">
        <v>16</v>
      </c>
      <c r="B22" s="22" t="s">
        <v>54</v>
      </c>
      <c r="C22" s="23" t="s">
        <v>77</v>
      </c>
      <c r="D22" s="11"/>
      <c r="E22" s="21">
        <v>250</v>
      </c>
      <c r="F22" s="29"/>
      <c r="G22" s="30">
        <f t="shared" si="0"/>
        <v>0</v>
      </c>
      <c r="I22" s="20">
        <v>240</v>
      </c>
      <c r="J22" s="20"/>
      <c r="K22" s="20">
        <v>135</v>
      </c>
      <c r="L22" s="20">
        <v>20</v>
      </c>
      <c r="M22" s="20">
        <f t="shared" si="1"/>
        <v>395</v>
      </c>
    </row>
    <row r="23" spans="1:13" x14ac:dyDescent="0.2">
      <c r="A23" s="11">
        <v>17</v>
      </c>
      <c r="B23" s="22" t="s">
        <v>55</v>
      </c>
      <c r="C23" s="23" t="s">
        <v>66</v>
      </c>
      <c r="D23" s="11"/>
      <c r="E23" s="21">
        <v>12000</v>
      </c>
      <c r="F23" s="29"/>
      <c r="G23" s="30">
        <f t="shared" si="0"/>
        <v>0</v>
      </c>
      <c r="I23" s="20"/>
      <c r="J23" s="20"/>
      <c r="K23" s="20">
        <v>345</v>
      </c>
      <c r="L23" s="20"/>
      <c r="M23" s="20">
        <f t="shared" si="1"/>
        <v>345</v>
      </c>
    </row>
    <row r="24" spans="1:13" x14ac:dyDescent="0.2">
      <c r="A24" s="11">
        <v>18</v>
      </c>
      <c r="B24" s="22" t="s">
        <v>56</v>
      </c>
      <c r="C24" s="23"/>
      <c r="D24" s="11"/>
      <c r="E24" s="21">
        <v>7000</v>
      </c>
      <c r="F24" s="29"/>
      <c r="G24" s="30">
        <f t="shared" si="0"/>
        <v>0</v>
      </c>
      <c r="I24" s="20"/>
      <c r="J24" s="20"/>
      <c r="K24" s="20"/>
      <c r="L24" s="20">
        <v>51750</v>
      </c>
      <c r="M24" s="20">
        <f t="shared" si="1"/>
        <v>51750</v>
      </c>
    </row>
    <row r="25" spans="1:13" x14ac:dyDescent="0.2">
      <c r="A25" s="11">
        <v>19</v>
      </c>
      <c r="B25" s="22" t="s">
        <v>57</v>
      </c>
      <c r="C25" s="23"/>
      <c r="D25" s="11"/>
      <c r="E25" s="21">
        <v>1200</v>
      </c>
      <c r="F25" s="29"/>
      <c r="G25" s="30">
        <f t="shared" si="0"/>
        <v>0</v>
      </c>
      <c r="I25" s="20"/>
      <c r="J25" s="20"/>
      <c r="K25" s="20">
        <v>75920</v>
      </c>
      <c r="L25" s="20">
        <v>112150</v>
      </c>
      <c r="M25" s="20">
        <f t="shared" si="1"/>
        <v>188070</v>
      </c>
    </row>
    <row r="26" spans="1:13" x14ac:dyDescent="0.2">
      <c r="A26" s="11">
        <v>20</v>
      </c>
      <c r="B26" s="22" t="s">
        <v>58</v>
      </c>
      <c r="C26" s="23" t="s">
        <v>67</v>
      </c>
      <c r="D26" s="11"/>
      <c r="E26" s="21">
        <v>200</v>
      </c>
      <c r="F26" s="29"/>
      <c r="G26" s="30">
        <f t="shared" si="0"/>
        <v>0</v>
      </c>
      <c r="I26" s="20">
        <v>10560</v>
      </c>
      <c r="J26" s="20">
        <v>3660</v>
      </c>
      <c r="K26" s="20">
        <v>3600</v>
      </c>
      <c r="L26" s="20">
        <v>13470</v>
      </c>
      <c r="M26" s="20">
        <f t="shared" si="1"/>
        <v>31290</v>
      </c>
    </row>
    <row r="27" spans="1:13" x14ac:dyDescent="0.2">
      <c r="E27" s="12"/>
      <c r="F27" s="31"/>
      <c r="G27" s="32"/>
    </row>
    <row r="28" spans="1:13" x14ac:dyDescent="0.2">
      <c r="E28" s="12" t="s">
        <v>19</v>
      </c>
      <c r="F28" s="31"/>
      <c r="G28" s="33">
        <f>SUM(G7:G26)</f>
        <v>0</v>
      </c>
    </row>
    <row r="29" spans="1:13" x14ac:dyDescent="0.2">
      <c r="A29" s="24"/>
      <c r="C29" s="24"/>
      <c r="D29" s="24"/>
      <c r="E29" s="12"/>
      <c r="G29" s="18"/>
    </row>
    <row r="30" spans="1:13" x14ac:dyDescent="0.2">
      <c r="A30" s="24"/>
      <c r="C30" s="24"/>
      <c r="D30" s="24"/>
      <c r="E30" s="12"/>
      <c r="G30" s="18"/>
    </row>
    <row r="32" spans="1:13" x14ac:dyDescent="0.2">
      <c r="B32" s="10"/>
      <c r="C32"/>
      <c r="D32"/>
      <c r="E32"/>
      <c r="F32" s="14"/>
    </row>
    <row r="33" spans="1:8" x14ac:dyDescent="0.2">
      <c r="B33" s="26" t="s">
        <v>21</v>
      </c>
      <c r="C33" s="25" t="s">
        <v>22</v>
      </c>
      <c r="D33" s="25" t="s">
        <v>34</v>
      </c>
      <c r="E33" s="43" t="s">
        <v>39</v>
      </c>
      <c r="F33" s="43"/>
      <c r="G33" s="28"/>
    </row>
    <row r="34" spans="1:8" x14ac:dyDescent="0.2">
      <c r="B34" s="26"/>
      <c r="C34" s="25"/>
      <c r="D34" s="25"/>
      <c r="E34" s="25"/>
      <c r="F34" s="28"/>
      <c r="G34" s="28"/>
    </row>
    <row r="35" spans="1:8" x14ac:dyDescent="0.2">
      <c r="B35" s="26" t="s">
        <v>24</v>
      </c>
      <c r="C35" s="26" t="s">
        <v>23</v>
      </c>
      <c r="D35" s="26" t="s">
        <v>25</v>
      </c>
      <c r="E35" s="43" t="s">
        <v>26</v>
      </c>
      <c r="F35" s="43"/>
      <c r="G35" s="28"/>
    </row>
    <row r="36" spans="1:8" x14ac:dyDescent="0.2">
      <c r="B36" s="10"/>
      <c r="C36"/>
      <c r="D36"/>
      <c r="E36"/>
      <c r="F36" s="14"/>
    </row>
    <row r="37" spans="1:8" x14ac:dyDescent="0.2">
      <c r="E37" s="14"/>
    </row>
    <row r="38" spans="1:8" x14ac:dyDescent="0.2">
      <c r="A38" s="24"/>
      <c r="C38" s="24"/>
      <c r="D38" s="24"/>
      <c r="E38" s="14"/>
    </row>
    <row r="39" spans="1:8" ht="15.75" x14ac:dyDescent="0.2">
      <c r="A39" s="27" t="s">
        <v>36</v>
      </c>
      <c r="B39" s="25"/>
      <c r="C39" s="26"/>
      <c r="D39" s="26"/>
      <c r="E39" s="26"/>
      <c r="F39" s="25"/>
    </row>
    <row r="40" spans="1:8" ht="15.75" x14ac:dyDescent="0.2">
      <c r="A40" s="27" t="s">
        <v>38</v>
      </c>
      <c r="B40" s="25"/>
      <c r="C40" s="26"/>
      <c r="D40" s="26"/>
      <c r="E40" s="26"/>
      <c r="F40" s="25"/>
    </row>
    <row r="41" spans="1:8" ht="15.75" x14ac:dyDescent="0.2">
      <c r="A41" s="27" t="s">
        <v>37</v>
      </c>
      <c r="B41" s="25"/>
      <c r="C41" s="26"/>
      <c r="D41" s="26"/>
      <c r="E41" s="26"/>
      <c r="F41" s="25"/>
    </row>
    <row r="42" spans="1:8" ht="15.75" x14ac:dyDescent="0.2">
      <c r="A42" s="27" t="s">
        <v>35</v>
      </c>
      <c r="C42" s="26"/>
      <c r="D42" s="26"/>
      <c r="E42" s="26"/>
      <c r="F42" s="25"/>
    </row>
    <row r="45" spans="1:8" x14ac:dyDescent="0.2">
      <c r="B45" s="34" t="s">
        <v>40</v>
      </c>
      <c r="C45" s="36">
        <v>80</v>
      </c>
      <c r="D45" s="36" t="s">
        <v>68</v>
      </c>
      <c r="E45" s="36">
        <v>80</v>
      </c>
      <c r="F45" s="42" t="s">
        <v>69</v>
      </c>
      <c r="G45" s="42"/>
      <c r="H45" s="42"/>
    </row>
    <row r="46" spans="1:8" x14ac:dyDescent="0.2">
      <c r="B46" s="35" t="s">
        <v>41</v>
      </c>
      <c r="C46" s="36">
        <v>140</v>
      </c>
      <c r="D46" s="36" t="s">
        <v>68</v>
      </c>
      <c r="E46" s="36">
        <v>210</v>
      </c>
      <c r="F46" s="42" t="s">
        <v>69</v>
      </c>
      <c r="G46" s="42"/>
      <c r="H46" s="42"/>
    </row>
    <row r="47" spans="1:8" x14ac:dyDescent="0.2">
      <c r="B47" s="35" t="s">
        <v>42</v>
      </c>
      <c r="C47" s="36">
        <v>90</v>
      </c>
      <c r="D47" s="36" t="s">
        <v>68</v>
      </c>
      <c r="E47" s="36">
        <v>200</v>
      </c>
      <c r="F47" s="42" t="s">
        <v>69</v>
      </c>
      <c r="G47" s="42"/>
      <c r="H47" s="42"/>
    </row>
    <row r="48" spans="1:8" x14ac:dyDescent="0.2">
      <c r="B48" s="35" t="s">
        <v>43</v>
      </c>
      <c r="C48" s="36">
        <v>160</v>
      </c>
      <c r="D48" s="36" t="s">
        <v>68</v>
      </c>
      <c r="E48" s="36">
        <v>200</v>
      </c>
      <c r="F48" s="42" t="s">
        <v>69</v>
      </c>
      <c r="G48" s="42"/>
      <c r="H48" s="42"/>
    </row>
    <row r="49" spans="2:15" customFormat="1" x14ac:dyDescent="0.2">
      <c r="B49" s="35" t="s">
        <v>44</v>
      </c>
      <c r="C49" s="36">
        <v>50</v>
      </c>
      <c r="D49" s="36" t="s">
        <v>68</v>
      </c>
      <c r="E49" s="36">
        <v>100</v>
      </c>
      <c r="F49" s="41" t="s">
        <v>70</v>
      </c>
      <c r="G49" s="41"/>
      <c r="H49" s="41"/>
    </row>
    <row r="50" spans="2:15" customFormat="1" x14ac:dyDescent="0.2">
      <c r="B50" s="35" t="s">
        <v>45</v>
      </c>
      <c r="C50" s="36">
        <v>70</v>
      </c>
      <c r="D50" s="36" t="s">
        <v>68</v>
      </c>
      <c r="E50" s="36">
        <v>140</v>
      </c>
      <c r="F50" s="42" t="s">
        <v>70</v>
      </c>
      <c r="G50" s="42"/>
      <c r="H50" s="42"/>
    </row>
    <row r="51" spans="2:15" x14ac:dyDescent="0.2">
      <c r="B51" s="35" t="s">
        <v>46</v>
      </c>
      <c r="C51" s="36">
        <v>16</v>
      </c>
      <c r="D51" s="36" t="s">
        <v>68</v>
      </c>
      <c r="E51" s="36">
        <v>22</v>
      </c>
      <c r="F51" s="42" t="s">
        <v>70</v>
      </c>
      <c r="G51" s="42"/>
      <c r="H51" s="42"/>
    </row>
    <row r="52" spans="2:15" x14ac:dyDescent="0.2">
      <c r="B52" s="35" t="s">
        <v>47</v>
      </c>
      <c r="C52" s="36">
        <v>30</v>
      </c>
      <c r="D52" s="36" t="s">
        <v>68</v>
      </c>
      <c r="E52" s="36">
        <v>30</v>
      </c>
      <c r="F52" s="42" t="s">
        <v>70</v>
      </c>
      <c r="G52" s="42"/>
      <c r="H52" s="42"/>
    </row>
    <row r="53" spans="2:15" x14ac:dyDescent="0.2">
      <c r="B53" s="35" t="s">
        <v>48</v>
      </c>
      <c r="C53" s="36">
        <v>50</v>
      </c>
      <c r="D53" s="36" t="s">
        <v>68</v>
      </c>
      <c r="E53" s="36">
        <v>100</v>
      </c>
      <c r="F53" s="42" t="s">
        <v>71</v>
      </c>
      <c r="G53" s="42"/>
      <c r="H53" s="42"/>
    </row>
    <row r="54" spans="2:15" x14ac:dyDescent="0.2">
      <c r="B54" s="35" t="s">
        <v>75</v>
      </c>
      <c r="C54" s="36"/>
      <c r="D54" s="36"/>
      <c r="E54" s="36"/>
      <c r="F54" s="40" t="s">
        <v>76</v>
      </c>
      <c r="G54" s="40"/>
      <c r="H54" s="40"/>
      <c r="I54" s="40"/>
      <c r="J54" s="40"/>
      <c r="K54" s="40"/>
      <c r="L54" s="40"/>
      <c r="M54" s="40"/>
      <c r="N54" s="40"/>
      <c r="O54" s="40"/>
    </row>
    <row r="55" spans="2:15" x14ac:dyDescent="0.2">
      <c r="B55" s="35" t="s">
        <v>50</v>
      </c>
      <c r="C55" s="36">
        <v>75</v>
      </c>
      <c r="D55" s="36" t="s">
        <v>68</v>
      </c>
      <c r="E55" s="36">
        <v>85</v>
      </c>
      <c r="F55" s="42" t="s">
        <v>72</v>
      </c>
      <c r="G55" s="42"/>
      <c r="H55" s="42"/>
    </row>
    <row r="56" spans="2:15" x14ac:dyDescent="0.2">
      <c r="B56" s="35" t="s">
        <v>51</v>
      </c>
      <c r="C56" s="36"/>
      <c r="D56" s="36"/>
      <c r="E56" s="36"/>
      <c r="F56" s="37"/>
    </row>
    <row r="57" spans="2:15" x14ac:dyDescent="0.2">
      <c r="B57" s="38" t="s">
        <v>52</v>
      </c>
      <c r="C57" s="39">
        <v>47</v>
      </c>
      <c r="D57" s="39" t="s">
        <v>68</v>
      </c>
      <c r="E57" s="39">
        <v>70</v>
      </c>
      <c r="F57" s="41" t="s">
        <v>73</v>
      </c>
      <c r="G57" s="41"/>
      <c r="H57" s="41"/>
    </row>
    <row r="58" spans="2:15" x14ac:dyDescent="0.2">
      <c r="B58" s="35" t="s">
        <v>53</v>
      </c>
      <c r="C58" s="36">
        <v>90</v>
      </c>
      <c r="D58" s="36" t="s">
        <v>68</v>
      </c>
      <c r="E58" s="36">
        <v>90</v>
      </c>
      <c r="F58" s="41" t="s">
        <v>74</v>
      </c>
      <c r="G58" s="41"/>
      <c r="H58" s="41"/>
    </row>
    <row r="59" spans="2:15" x14ac:dyDescent="0.2">
      <c r="B59" s="35" t="s">
        <v>54</v>
      </c>
      <c r="C59" s="36">
        <v>130</v>
      </c>
      <c r="D59" s="36" t="s">
        <v>68</v>
      </c>
      <c r="E59" s="36">
        <v>130</v>
      </c>
      <c r="F59" s="41" t="s">
        <v>74</v>
      </c>
      <c r="G59" s="41"/>
      <c r="H59" s="41"/>
    </row>
    <row r="60" spans="2:15" x14ac:dyDescent="0.2">
      <c r="B60" s="38" t="s">
        <v>54</v>
      </c>
      <c r="C60" s="36">
        <v>130</v>
      </c>
      <c r="D60" s="36" t="s">
        <v>68</v>
      </c>
      <c r="E60" s="36">
        <v>170</v>
      </c>
      <c r="F60" s="41" t="s">
        <v>74</v>
      </c>
      <c r="G60" s="41"/>
      <c r="H60" s="41"/>
    </row>
    <row r="61" spans="2:15" x14ac:dyDescent="0.2">
      <c r="B61" s="38" t="s">
        <v>55</v>
      </c>
      <c r="C61" s="36">
        <v>140</v>
      </c>
      <c r="D61" s="39" t="s">
        <v>68</v>
      </c>
      <c r="E61" s="36">
        <v>220</v>
      </c>
      <c r="F61" s="41" t="s">
        <v>69</v>
      </c>
      <c r="G61" s="41"/>
      <c r="H61" s="41"/>
    </row>
    <row r="62" spans="2:15" x14ac:dyDescent="0.2">
      <c r="B62" s="38" t="s">
        <v>56</v>
      </c>
      <c r="C62" s="38"/>
      <c r="D62" s="38"/>
      <c r="E62" s="38"/>
      <c r="F62" s="38"/>
    </row>
    <row r="63" spans="2:15" x14ac:dyDescent="0.2">
      <c r="B63" s="38" t="s">
        <v>57</v>
      </c>
      <c r="C63" s="38"/>
      <c r="D63" s="38"/>
      <c r="E63" s="38"/>
      <c r="F63" s="38"/>
    </row>
    <row r="64" spans="2:15" x14ac:dyDescent="0.2">
      <c r="B64" s="38" t="s">
        <v>58</v>
      </c>
      <c r="C64" s="39">
        <v>200</v>
      </c>
      <c r="D64" s="39" t="s">
        <v>68</v>
      </c>
      <c r="E64" s="39">
        <v>200</v>
      </c>
      <c r="F64" s="41" t="s">
        <v>69</v>
      </c>
      <c r="G64" s="41"/>
      <c r="H64" s="41"/>
    </row>
  </sheetData>
  <sheetProtection selectLockedCells="1"/>
  <protectedRanges>
    <protectedRange algorithmName="SHA-512" hashValue="BxESD7jVmjeDLeK9+DX8NMMGC0WoegwVHr/CAXgL2YmjVZ/50pKemR+cESJ4XOmPLsjb/FEUbW7rqa1M4ckp/A==" saltValue="1RbgmB+OcUGYOXjF5wy8Bw==" spinCount="100000" sqref="F7:G26" name="Bereich1"/>
  </protectedRanges>
  <mergeCells count="18">
    <mergeCell ref="E35:F35"/>
    <mergeCell ref="E33:F33"/>
    <mergeCell ref="F45:H45"/>
    <mergeCell ref="F46:H46"/>
    <mergeCell ref="F52:H52"/>
    <mergeCell ref="F53:H53"/>
    <mergeCell ref="F55:H55"/>
    <mergeCell ref="F57:H57"/>
    <mergeCell ref="F47:H47"/>
    <mergeCell ref="F48:H48"/>
    <mergeCell ref="F49:H49"/>
    <mergeCell ref="F50:H50"/>
    <mergeCell ref="F51:H51"/>
    <mergeCell ref="F58:H58"/>
    <mergeCell ref="F59:H59"/>
    <mergeCell ref="F60:H60"/>
    <mergeCell ref="F61:H61"/>
    <mergeCell ref="F64:H6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&amp;C&amp;"Arial,Fett"Preisblatt</oddHeader>
    <oddFooter>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</vt:lpstr>
    </vt:vector>
  </TitlesOfParts>
  <Company>priv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</dc:creator>
  <cp:lastModifiedBy>Jähnichen, Frederick</cp:lastModifiedBy>
  <cp:lastPrinted>2020-03-19T12:50:19Z</cp:lastPrinted>
  <dcterms:created xsi:type="dcterms:W3CDTF">2010-08-11T08:10:32Z</dcterms:created>
  <dcterms:modified xsi:type="dcterms:W3CDTF">2025-08-08T07:56:16Z</dcterms:modified>
</cp:coreProperties>
</file>