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8800" windowHeight="14235"/>
  </bookViews>
  <sheets>
    <sheet name="LOS4-1" sheetId="1" r:id="rId1"/>
    <sheet name="LOS4-2" sheetId="2" r:id="rId2"/>
    <sheet name="LOS4-3" sheetId="3" r:id="rId3"/>
  </sheets>
  <definedNames>
    <definedName name="_xlnm.Print_Area" localSheetId="0">'LOS4-1'!$A$1:$K$26</definedName>
    <definedName name="_xlnm.Print_Area" localSheetId="1">'LOS4-2'!$A$1:$K$26</definedName>
    <definedName name="_xlnm.Print_Area" localSheetId="2">'LOS4-3'!$A$1:$K$26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G9" i="3" s="1"/>
  <c r="E9" i="2"/>
  <c r="G9" i="2" s="1"/>
  <c r="E9" i="1"/>
  <c r="G9" i="1" s="1"/>
  <c r="J9" i="1" l="1"/>
  <c r="J21" i="1" s="1"/>
  <c r="J25" i="1" s="1"/>
  <c r="H9" i="1"/>
  <c r="G21" i="1"/>
  <c r="H25" i="1" s="1"/>
  <c r="J9" i="2"/>
  <c r="J21" i="2" s="1"/>
  <c r="J25" i="2" s="1"/>
  <c r="H9" i="2"/>
  <c r="G21" i="2"/>
  <c r="H25" i="2" s="1"/>
  <c r="J9" i="3"/>
  <c r="J21" i="3" s="1"/>
  <c r="J25" i="3" s="1"/>
  <c r="H9" i="3"/>
  <c r="G21" i="3"/>
  <c r="H25" i="3" s="1"/>
  <c r="H21" i="1" l="1"/>
  <c r="K9" i="1"/>
  <c r="K21" i="1" s="1"/>
  <c r="K25" i="1" s="1"/>
  <c r="H21" i="3"/>
  <c r="K9" i="3"/>
  <c r="K21" i="3" s="1"/>
  <c r="K25" i="3" s="1"/>
  <c r="H21" i="2"/>
  <c r="K9" i="2"/>
  <c r="K21" i="2" s="1"/>
  <c r="K25" i="2" s="1"/>
</calcChain>
</file>

<file path=xl/sharedStrings.xml><?xml version="1.0" encoding="utf-8"?>
<sst xmlns="http://schemas.openxmlformats.org/spreadsheetml/2006/main" count="291" uniqueCount="58">
  <si>
    <t>13.)</t>
  </si>
  <si>
    <t>Kalkulation der Kosten für die Glasreinigung</t>
  </si>
  <si>
    <t>Los 4 - Titel 01 – Grundschule "Pfiffikus"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</si>
  <si>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</si>
  <si>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</si>
  <si>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</si>
  <si>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</si>
  <si>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</si>
  <si>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</si>
  <si>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</si>
  <si>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</si>
  <si>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</si>
  <si>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</si>
  <si>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</si>
  <si>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</si>
  <si>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</si>
  <si>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</si>
  <si>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</si>
  <si>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</si>
  <si>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</si>
  <si>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</si>
  <si>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</si>
  <si>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</si>
  <si>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</si>
  <si>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</si>
  <si>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</si>
  <si>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</si>
  <si>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</si>
  <si>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</si>
  <si>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</si>
  <si>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</si>
  <si>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</si>
  <si>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</si>
  <si>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</si>
  <si>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</si>
  <si>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</si>
  <si>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</si>
  <si>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</si>
  <si>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</si>
  <si>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</si>
  <si>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</si>
  <si>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</si>
  <si>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Glasreinigung beidseitig</t>
  </si>
  <si>
    <t xml:space="preserve">werktags 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</si>
  <si>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</si>
  <si>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</si>
  <si>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</si>
  <si>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</si>
  <si>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</si>
  <si>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</si>
  <si>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</si>
  <si>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</si>
  <si>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</si>
  <si>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</si>
  <si>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14.)</t>
  </si>
  <si>
    <t>Los 4 - Titel 02 – Hort "Pfiffikus"</t>
  </si>
  <si>
    <t>15.)</t>
  </si>
  <si>
    <t>Los 4 - Titel 03 – Oberschule Böhlen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</si>
</sst>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43" fontId="11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3" fontId="5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vertical="center" wrapText="1"/>
    </xf>
    <xf numFmtId="43" fontId="5" fillId="0" borderId="6" xfId="1" applyFon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43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0" fillId="0" borderId="0" xfId="0" applyFill="1"/>
    <xf numFmtId="43" fontId="5" fillId="0" borderId="6" xfId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43" fontId="11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B2" s="70" t="s">
        <v>2</v>
      </c>
      <c r="C2" s="70"/>
      <c r="D2" s="70"/>
      <c r="E2" s="70"/>
      <c r="F2" s="70"/>
      <c r="G2" s="70"/>
      <c r="H2" s="70"/>
      <c r="I2" s="70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18" t="s">
        <v>43</v>
      </c>
      <c r="C9" s="19">
        <v>433.52</v>
      </c>
      <c r="D9" s="16">
        <v>1</v>
      </c>
      <c r="E9" s="20">
        <f>C9*D9</f>
        <v>433.52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26"/>
      <c r="B10" s="27"/>
      <c r="C10" s="28"/>
      <c r="D10" s="29"/>
      <c r="E10" s="30"/>
      <c r="F10" s="31"/>
      <c r="G10" s="32"/>
      <c r="H10" s="33"/>
      <c r="I10" s="34"/>
      <c r="J10" s="34"/>
      <c r="K10" s="34"/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44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71" t="s">
        <v>45</v>
      </c>
      <c r="B22" s="72"/>
      <c r="C22" s="73" t="s">
        <v>46</v>
      </c>
      <c r="D22" s="74"/>
      <c r="E22" s="74"/>
      <c r="F22" s="74"/>
      <c r="G22" s="75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3" t="s">
        <v>47</v>
      </c>
      <c r="D23" s="74"/>
      <c r="E23" s="74"/>
      <c r="F23" s="74"/>
      <c r="G23" s="75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6" t="s">
        <v>48</v>
      </c>
      <c r="D24" s="77"/>
      <c r="E24" s="76" t="s">
        <v>48</v>
      </c>
      <c r="F24" s="77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60" t="s">
        <v>49</v>
      </c>
      <c r="B25" s="61"/>
      <c r="C25" s="62" t="s">
        <v>50</v>
      </c>
      <c r="D25" s="63"/>
      <c r="E25" s="63"/>
      <c r="F25" s="64"/>
      <c r="G25" s="52" t="s">
        <v>51</v>
      </c>
      <c r="H25" s="53">
        <f>G21</f>
        <v>0</v>
      </c>
      <c r="I25" s="54" t="s">
        <v>51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5"/>
      <c r="D26" s="66"/>
      <c r="E26" s="66"/>
      <c r="F26" s="67"/>
      <c r="G26" s="57" t="s">
        <v>52</v>
      </c>
      <c r="H26" s="16"/>
      <c r="I26" s="10"/>
      <c r="J26" s="16"/>
      <c r="K26" s="16"/>
    </row>
    <row r="27" spans="1:11" x14ac:dyDescent="0.25">
      <c r="A27" s="68" t="s">
        <v>53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</sheetData>
  <sheetProtection algorithmName="SHA-512" hashValue="aZc7rJQ4CKsXj9xrhYNcFwVnmsqXPfe3TVlN5fTwMs2hkcgXks73NW679XRGx1nINEjdIh+ESreXqDcBR2HcEg==" saltValue="yCtZVBULhzXz7afHAIqYVQ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54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B2" s="70" t="s">
        <v>55</v>
      </c>
      <c r="C2" s="70"/>
      <c r="D2" s="70"/>
      <c r="E2" s="70"/>
      <c r="F2" s="70"/>
      <c r="G2" s="70"/>
      <c r="H2" s="70"/>
      <c r="I2" s="70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18" t="s">
        <v>43</v>
      </c>
      <c r="C9" s="19">
        <v>289.12</v>
      </c>
      <c r="D9" s="16">
        <v>1</v>
      </c>
      <c r="E9" s="20">
        <f>C9*D9</f>
        <v>289.12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26"/>
      <c r="B10" s="27"/>
      <c r="C10" s="28"/>
      <c r="D10" s="29"/>
      <c r="E10" s="30"/>
      <c r="F10" s="31"/>
      <c r="G10" s="32"/>
      <c r="H10" s="33"/>
      <c r="I10" s="34"/>
      <c r="J10" s="34"/>
      <c r="K10" s="34"/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44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71" t="s">
        <v>45</v>
      </c>
      <c r="B22" s="72"/>
      <c r="C22" s="73" t="s">
        <v>46</v>
      </c>
      <c r="D22" s="74"/>
      <c r="E22" s="74"/>
      <c r="F22" s="74"/>
      <c r="G22" s="75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3" t="s">
        <v>47</v>
      </c>
      <c r="D23" s="74"/>
      <c r="E23" s="74"/>
      <c r="F23" s="74"/>
      <c r="G23" s="75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6" t="s">
        <v>48</v>
      </c>
      <c r="D24" s="77"/>
      <c r="E24" s="76" t="s">
        <v>48</v>
      </c>
      <c r="F24" s="77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60" t="s">
        <v>49</v>
      </c>
      <c r="B25" s="61"/>
      <c r="C25" s="62" t="s">
        <v>50</v>
      </c>
      <c r="D25" s="63"/>
      <c r="E25" s="63"/>
      <c r="F25" s="64"/>
      <c r="G25" s="52" t="s">
        <v>51</v>
      </c>
      <c r="H25" s="53">
        <f>G21</f>
        <v>0</v>
      </c>
      <c r="I25" s="54" t="s">
        <v>51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5"/>
      <c r="D26" s="66"/>
      <c r="E26" s="66"/>
      <c r="F26" s="67"/>
      <c r="G26" s="57" t="s">
        <v>52</v>
      </c>
      <c r="H26" s="16"/>
      <c r="I26" s="10"/>
      <c r="J26" s="16"/>
      <c r="K26" s="16"/>
    </row>
    <row r="27" spans="1:11" x14ac:dyDescent="0.25">
      <c r="A27" s="68" t="s">
        <v>53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</sheetData>
  <sheetProtection algorithmName="SHA-512" hashValue="SDwkYIBviQOJrAdp8g8tbuCFUrsfbylInKSgnhUPxE1Hqe2XFLJUoMRjuyP0Db2BnrwaVmKQftuzMsBOUYB9VA==" saltValue="UVTtwFphEz7WIaI0I4q5Pw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C9" sqref="C9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56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B2" s="70" t="s">
        <v>57</v>
      </c>
      <c r="C2" s="70"/>
      <c r="D2" s="70"/>
      <c r="E2" s="70"/>
      <c r="F2" s="70"/>
      <c r="G2" s="70"/>
      <c r="H2" s="70"/>
      <c r="I2" s="70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58" t="s">
        <v>43</v>
      </c>
      <c r="C9" s="59">
        <v>706.76</v>
      </c>
      <c r="D9" s="16">
        <v>1</v>
      </c>
      <c r="E9" s="20">
        <f>C9*D9</f>
        <v>706.76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26"/>
      <c r="B10" s="27"/>
      <c r="C10" s="28"/>
      <c r="D10" s="29"/>
      <c r="E10" s="30"/>
      <c r="F10" s="31"/>
      <c r="G10" s="32"/>
      <c r="H10" s="33"/>
      <c r="I10" s="34"/>
      <c r="J10" s="34"/>
      <c r="K10" s="34"/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44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71" t="s">
        <v>45</v>
      </c>
      <c r="B22" s="72"/>
      <c r="C22" s="73" t="s">
        <v>46</v>
      </c>
      <c r="D22" s="74"/>
      <c r="E22" s="74"/>
      <c r="F22" s="74"/>
      <c r="G22" s="75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3" t="s">
        <v>47</v>
      </c>
      <c r="D23" s="74"/>
      <c r="E23" s="74"/>
      <c r="F23" s="74"/>
      <c r="G23" s="75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6" t="s">
        <v>48</v>
      </c>
      <c r="D24" s="77"/>
      <c r="E24" s="76" t="s">
        <v>48</v>
      </c>
      <c r="F24" s="77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60" t="s">
        <v>49</v>
      </c>
      <c r="B25" s="61"/>
      <c r="C25" s="62" t="s">
        <v>50</v>
      </c>
      <c r="D25" s="63"/>
      <c r="E25" s="63"/>
      <c r="F25" s="64"/>
      <c r="G25" s="52" t="s">
        <v>51</v>
      </c>
      <c r="H25" s="53">
        <f>G21</f>
        <v>0</v>
      </c>
      <c r="I25" s="54" t="s">
        <v>51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5"/>
      <c r="D26" s="66"/>
      <c r="E26" s="66"/>
      <c r="F26" s="67"/>
      <c r="G26" s="57" t="s">
        <v>52</v>
      </c>
      <c r="H26" s="16"/>
      <c r="I26" s="10"/>
      <c r="J26" s="16"/>
      <c r="K26" s="16"/>
    </row>
    <row r="27" spans="1:11" x14ac:dyDescent="0.25">
      <c r="A27" s="68" t="s">
        <v>53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</sheetData>
  <sheetProtection algorithmName="SHA-512" hashValue="lCpAm/nyZJgx+f7dh9b4Yqt/h0Xud+RFOAgqF8/GcHfnHz9/85P6knUILDVZAp3TszelSwUIXh45LkAjCuzdFw==" saltValue="qjp0XI1HQunGRH5h5rZt0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LOS4-1</vt:lpstr>
      <vt:lpstr>LOS4-2</vt:lpstr>
      <vt:lpstr>LOS4-3</vt:lpstr>
      <vt:lpstr>'LOS4-1'!Druckbereich</vt:lpstr>
      <vt:lpstr>'LOS4-2'!Druckbereich</vt:lpstr>
      <vt:lpstr>'LOS4-3'!Druckbereich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2025-08-11T10:59:14Z</dcterms:created>
  <dcterms:modified xsi:type="dcterms:W3CDTF">2025-08-12T05:47:58Z</dcterms:modified>
</cp:coreProperties>
</file>