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bv\zg3\vergabe\ausschreibungen\2025\Offene Verfahren 2025\V81263-0125-32 Lieferung von Lizenzen, LTE Daten SIM sowie Endgeräten und Zubehör\01_Leistungsbeschreibung\"/>
    </mc:Choice>
  </mc:AlternateContent>
  <xr:revisionPtr revIDLastSave="0" documentId="13_ncr:1_{2F2137E9-82C8-4CE3-8A67-411884A271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10" i="1" l="1"/>
  <c r="H8" i="1"/>
  <c r="H12" i="1" l="1"/>
  <c r="H15" i="1" l="1"/>
  <c r="H16" i="1" l="1"/>
  <c r="H17" i="1" s="1"/>
  <c r="H18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<sst xmlns="http://schemas.openxmlformats.org/spreadsheetml/2006/main" count="21" uniqueCount="21">
  <si>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</si>
  <si>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</si>
  <si>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</si>
  <si>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</si>
  <si>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</si>
  <si>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</si>
  <si>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</si>
  <si>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</si>
  <si>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</si>
  <si>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</si>
  <si>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</si>
  <si>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</si>
  <si>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</si>
  <si>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</si>
  <si>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</si>
  <si>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</si>
  <si>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Yahboom Robot Expansion Kit mit Microbit V2</t>
    </r>
    <r>
      <rPr>
        <sz val="10"/>
        <color theme="1"/>
        <rFont val="Arial"/>
        <family val="2"/>
      </rPr>
      <t xml:space="preserve">
Bauform: Kombination aus Chassis, Controller, Kamera 
- Tiny:bit Pro AI Vision Robot
- Programmierung: MakeCode (Chassis) und MicroPython (Kamera K210)
- K210-Modul: Aufnahme von HD-Bildern um maschinelles Lernen, Bilderkennung, Farberkennung und Zielverfolgung zu implementieren.
- Grundfunktionen: Infrarot-Tracking, Ultraschall-Hindernisvermeidung, Summer-Singen, Sound-Erkennung, RGB-Lichteffekt.
- AI-Vision-Funktionen: QR-Code-Erkennung, Gesichtserkennung, Maskenerkennung, Farbverfolgung, etc.
- Unterstützt drei Fernsteuerungsmethoden: APP, IR-Controller und Microbit-Griff.
- Einzigartiger simulierter Streckenplan (einschließlich 6 verschiedener Straßenschilder)  
Abmessungen/Gewicht: 107x106x113mm, 236g 
Lieferumfang: 1x Mikro:bit, 1x Auto-Chassis (einschließlich Motor), 1x K210 Kamera, 1x Winkeleinstellbare Halterung, 1x Universal-Rad-Baugruppe, 1x Mikro-USB-Kabel, 1x Lithium-Batterie, 1x Fernsteuerung, 2x Reifen, 8x Plastiknieten, 1x 32GB TF-Karte, 1x Kartenleser, 1x Handbuch, 1x Autopilot-Karte Mini-Version (2x 1,5m), 1x Ampelmodell (manuelle Steuerung der Ampel), Verkehrszeichenaufkleber (bereits auf die Eisenplatte geklebt), 6x Eisenplatte für Verkehrszeichen
Garantie: 1 Jahr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</si>
  <si>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Yahboom Robot Standard Kit mit Microbit V2</t>
    </r>
    <r>
      <rPr>
        <sz val="10"/>
        <color theme="1"/>
        <rFont val="Arial"/>
        <family val="2"/>
      </rPr>
      <t xml:space="preserve">
Bauform: Kombination aus Chassis, Controller, Kamera 
- Tiny:bit Pro AI Vision Robot
- Programmierung: MakeCode (Chassis) und MicroPython (Kamera K210)
- K210-Modul: Aufnahme von HD-Bildern um maschinelles Lernen, Bilderkennung, Farberkennung und Zielverfolgung zu implementieren.
- Grundfunktionen: Infrarot-Tracking, Ultraschall-Hindernisvermeidung, Summer-Singen, Sound-Erkennung, RGB-Lichteffekt.
- AI-Vision-Funktionen: QR-Code-Erkennung, Gesichtserkennung, Maskenerkennung, Farbverfolgung, etc.
- Unterstützt drei Fernsteuerungsmethoden: APP, IR-Controller und Microbit-Griff.
- Einzigartiger simulierter Streckenplan (einschließlich 6 verschiedener Straßenschilder)  
Abmessungen/Gewicht: 107x106x113mm, 236 g 
Lieferumfang: 1x Mikro:bit, 1x Auto-Chassis (einschließlich Motor), 1x K210 Kamera, 1x Winkeleinstellbare Halterung, 1x Universal-Rad-Baugruppe, 1x Mikro-USB-Kabel, 1x Lithium-Batterie, 1x Fernsteuerung, 2x Reifen, 8x Plastiknieten, 1x 32GB TF-Karte, 1x Kartenleser, 1x Handbuch
Garantie: 1 Jahr</t>
    </r>
  </si>
  <si>
    <t>Los 5</t>
  </si>
  <si>
    <t>Leistungsbeschreibung Vergabe-Nr.: V81263-0125-32</t>
  </si>
  <si>
    <t xml:space="preserve">Lieferung von Yahboom Robot Kits und Zubehör lt. LV.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</si>
</sst>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horizontal="center" vertical="top"/>
      <protection locked="0"/>
    </xf>
    <xf numFmtId="164" fontId="0" fillId="0" borderId="10" xfId="0" applyNumberForma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2" borderId="10" xfId="0" applyNumberFormat="1" applyFont="1" applyFill="1" applyBorder="1" applyAlignment="1" applyProtection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9"/>
  <sheetViews>
    <sheetView tabSelected="1" view="pageLayout" zoomScale="90" zoomScaleNormal="100" zoomScalePageLayoutView="90" workbookViewId="0">
      <selection activeCell="G8" sqref="G8:G9"/>
    </sheetView>
  </sheetViews>
  <sheetFormatPr baseColWidth="10" defaultColWidth="11.44140625" defaultRowHeight="13.2" x14ac:dyDescent="0.25"/>
  <cols>
    <col min="1" max="1" width="2.5546875" style="1" customWidth="1"/>
    <col min="2" max="2" width="4.88671875" style="9" bestFit="1" customWidth="1"/>
    <col min="3" max="3" width="31.88671875" style="1" customWidth="1"/>
    <col min="4" max="4" width="8.109375" style="1" customWidth="1"/>
    <col min="5" max="5" width="10" style="1" customWidth="1"/>
    <col min="6" max="6" width="7.33203125" style="1" customWidth="1"/>
    <col min="7" max="7" width="10.6640625" style="38" customWidth="1"/>
    <col min="8" max="8" width="12.5546875" style="38" customWidth="1"/>
    <col min="9" max="16384" width="11.44140625" style="1"/>
  </cols>
  <sheetData>
    <row r="2" spans="2:8" ht="17.399999999999999" x14ac:dyDescent="0.25">
      <c r="B2" s="67" t="s">
        <v>19</v>
      </c>
      <c r="C2" s="67"/>
      <c r="D2" s="67"/>
      <c r="E2" s="67"/>
      <c r="F2" s="67"/>
      <c r="G2" s="67"/>
      <c r="H2" s="67"/>
    </row>
    <row r="3" spans="2:8" ht="17.399999999999999" x14ac:dyDescent="0.25">
      <c r="B3" s="10"/>
      <c r="C3" s="10"/>
      <c r="D3" s="10"/>
      <c r="E3" s="10"/>
      <c r="F3" s="10"/>
      <c r="G3" s="25"/>
      <c r="H3" s="25"/>
    </row>
    <row r="4" spans="2:8" x14ac:dyDescent="0.25">
      <c r="B4" s="68" t="s">
        <v>20</v>
      </c>
      <c r="C4" s="68"/>
      <c r="D4" s="68"/>
      <c r="E4" s="68"/>
      <c r="F4" s="68"/>
      <c r="G4" s="68"/>
      <c r="H4" s="68"/>
    </row>
    <row r="5" spans="2:8" ht="22.5" customHeight="1" x14ac:dyDescent="0.25">
      <c r="B5" s="72" t="s">
        <v>18</v>
      </c>
      <c r="C5" s="73"/>
      <c r="D5" s="11"/>
      <c r="E5" s="11"/>
      <c r="F5" s="11"/>
      <c r="G5" s="26"/>
      <c r="H5" s="26"/>
    </row>
    <row r="6" spans="2:8" ht="4.5" customHeight="1" x14ac:dyDescent="0.25">
      <c r="B6" s="2"/>
      <c r="C6" s="2"/>
      <c r="D6" s="2"/>
      <c r="E6" s="2"/>
      <c r="F6" s="2"/>
      <c r="G6" s="27"/>
      <c r="H6" s="27"/>
    </row>
    <row r="7" spans="2:8" x14ac:dyDescent="0.25">
      <c r="B7" s="13" t="s">
        <v>0</v>
      </c>
      <c r="C7" s="46" t="s">
        <v>1</v>
      </c>
      <c r="D7" s="47"/>
      <c r="E7" s="14"/>
      <c r="F7" s="13" t="s">
        <v>2</v>
      </c>
      <c r="G7" s="28" t="s">
        <v>3</v>
      </c>
      <c r="H7" s="28" t="s">
        <v>4</v>
      </c>
    </row>
    <row r="8" spans="2:8" ht="343.5" customHeight="1" x14ac:dyDescent="0.25">
      <c r="B8" s="55">
        <v>1</v>
      </c>
      <c r="C8" s="59" t="s">
        <v>16</v>
      </c>
      <c r="D8" s="60"/>
      <c r="E8" s="61"/>
      <c r="F8" s="55">
        <v>56</v>
      </c>
      <c r="G8" s="74">
        <v>0</v>
      </c>
      <c r="H8" s="57">
        <f>F8*G8</f>
        <v>0</v>
      </c>
    </row>
    <row r="9" spans="2:8" ht="38.25" customHeight="1" x14ac:dyDescent="0.25">
      <c r="B9" s="56"/>
      <c r="C9" s="62"/>
      <c r="D9" s="63"/>
      <c r="E9" s="64"/>
      <c r="F9" s="56"/>
      <c r="G9" s="75"/>
      <c r="H9" s="58"/>
    </row>
    <row r="10" spans="2:8" ht="239.25" customHeight="1" x14ac:dyDescent="0.25">
      <c r="B10" s="55">
        <v>2</v>
      </c>
      <c r="C10" s="59" t="s">
        <v>17</v>
      </c>
      <c r="D10" s="60"/>
      <c r="E10" s="61"/>
      <c r="F10" s="55">
        <v>364</v>
      </c>
      <c r="G10" s="65">
        <v>0</v>
      </c>
      <c r="H10" s="76">
        <f t="shared" ref="H10" si="0">F10*G10</f>
        <v>0</v>
      </c>
    </row>
    <row r="11" spans="2:8" ht="93" customHeight="1" x14ac:dyDescent="0.25">
      <c r="B11" s="56"/>
      <c r="C11" s="62"/>
      <c r="D11" s="63"/>
      <c r="E11" s="64"/>
      <c r="F11" s="56"/>
      <c r="G11" s="66"/>
      <c r="H11" s="77"/>
    </row>
    <row r="12" spans="2:8" ht="136.5" customHeight="1" x14ac:dyDescent="0.25">
      <c r="B12" s="16">
        <v>3</v>
      </c>
      <c r="C12" s="69" t="s">
        <v>15</v>
      </c>
      <c r="D12" s="70"/>
      <c r="E12" s="71"/>
      <c r="F12" s="17">
        <v>1</v>
      </c>
      <c r="G12" s="39">
        <v>0</v>
      </c>
      <c r="H12" s="15">
        <f>F12*G12</f>
        <v>0</v>
      </c>
    </row>
    <row r="13" spans="2:8" x14ac:dyDescent="0.25">
      <c r="B13" s="18"/>
      <c r="C13" s="19"/>
      <c r="D13" s="20"/>
      <c r="E13" s="20"/>
      <c r="F13" s="19"/>
      <c r="G13" s="21"/>
      <c r="H13" s="22"/>
    </row>
    <row r="14" spans="2:8" ht="12.75" customHeight="1" x14ac:dyDescent="0.25">
      <c r="B14" s="51" t="s">
        <v>5</v>
      </c>
      <c r="C14" s="52"/>
      <c r="D14" s="52"/>
      <c r="E14" s="52"/>
      <c r="F14" s="52"/>
      <c r="G14" s="53"/>
      <c r="H14" s="29">
        <f>SUM(H8:H12)</f>
        <v>0</v>
      </c>
    </row>
    <row r="15" spans="2:8" ht="12.75" customHeight="1" x14ac:dyDescent="0.25">
      <c r="B15" s="44"/>
      <c r="C15" s="54"/>
      <c r="D15" s="54"/>
      <c r="E15" s="54"/>
      <c r="F15" s="23">
        <v>19</v>
      </c>
      <c r="G15" s="30" t="s">
        <v>14</v>
      </c>
      <c r="H15" s="29">
        <f>H14*(F15/100)</f>
        <v>0</v>
      </c>
    </row>
    <row r="16" spans="2:8" ht="12" customHeight="1" x14ac:dyDescent="0.25">
      <c r="B16" s="51" t="s">
        <v>6</v>
      </c>
      <c r="C16" s="52"/>
      <c r="D16" s="52"/>
      <c r="E16" s="52"/>
      <c r="F16" s="52"/>
      <c r="G16" s="53"/>
      <c r="H16" s="31">
        <f>SUM(H14+H15)</f>
        <v>0</v>
      </c>
    </row>
    <row r="17" spans="2:8" x14ac:dyDescent="0.25">
      <c r="B17" s="44"/>
      <c r="C17" s="45"/>
      <c r="D17" s="40"/>
      <c r="E17" s="24" t="s">
        <v>13</v>
      </c>
      <c r="F17" s="41">
        <v>0</v>
      </c>
      <c r="G17" s="32" t="s">
        <v>7</v>
      </c>
      <c r="H17" s="33">
        <f>H16*D17</f>
        <v>0</v>
      </c>
    </row>
    <row r="18" spans="2:8" x14ac:dyDescent="0.25">
      <c r="B18" s="7"/>
      <c r="C18" s="6"/>
      <c r="D18" s="6"/>
      <c r="E18" s="6"/>
      <c r="F18" s="43" t="s">
        <v>12</v>
      </c>
      <c r="G18" s="43"/>
      <c r="H18" s="34">
        <f>H16-H17</f>
        <v>0</v>
      </c>
    </row>
    <row r="19" spans="2:8" ht="12.75" customHeight="1" x14ac:dyDescent="0.25">
      <c r="B19" s="7"/>
      <c r="C19" s="6"/>
      <c r="D19" s="6"/>
      <c r="E19" s="6"/>
      <c r="F19" s="6"/>
      <c r="G19" s="35"/>
      <c r="H19" s="36"/>
    </row>
    <row r="20" spans="2:8" x14ac:dyDescent="0.25">
      <c r="B20" s="48" t="s">
        <v>11</v>
      </c>
      <c r="C20" s="48"/>
      <c r="D20" s="48"/>
      <c r="E20" s="48"/>
      <c r="F20" s="48"/>
      <c r="G20" s="48"/>
      <c r="H20" s="48"/>
    </row>
    <row r="21" spans="2:8" x14ac:dyDescent="0.25">
      <c r="B21" s="48"/>
      <c r="C21" s="48"/>
      <c r="D21" s="48"/>
      <c r="E21" s="48"/>
      <c r="F21" s="48"/>
      <c r="G21" s="48"/>
      <c r="H21" s="48"/>
    </row>
    <row r="22" spans="2:8" ht="12.75" customHeight="1" x14ac:dyDescent="0.25">
      <c r="B22" s="8"/>
      <c r="C22" s="12"/>
      <c r="D22" s="12"/>
      <c r="E22" s="12"/>
      <c r="F22" s="12"/>
      <c r="G22" s="37"/>
      <c r="H22" s="37"/>
    </row>
    <row r="23" spans="2:8" x14ac:dyDescent="0.25">
      <c r="B23" s="49" t="s">
        <v>8</v>
      </c>
      <c r="C23" s="49"/>
      <c r="D23" s="49"/>
      <c r="E23" s="49"/>
      <c r="F23" s="49"/>
      <c r="G23" s="49"/>
      <c r="H23" s="49"/>
    </row>
    <row r="24" spans="2:8" x14ac:dyDescent="0.25">
      <c r="B24" s="49"/>
      <c r="C24" s="49"/>
      <c r="D24" s="49"/>
      <c r="E24" s="49"/>
      <c r="F24" s="49"/>
      <c r="G24" s="49"/>
      <c r="H24" s="49"/>
    </row>
    <row r="25" spans="2:8" ht="12.75" customHeight="1" x14ac:dyDescent="0.25"/>
    <row r="28" spans="2:8" x14ac:dyDescent="0.25">
      <c r="B28" s="50" t="s">
        <v>9</v>
      </c>
      <c r="C28" s="50"/>
      <c r="D28" s="4"/>
      <c r="E28" s="4"/>
    </row>
    <row r="29" spans="2:8" x14ac:dyDescent="0.25">
      <c r="B29" s="42" t="s">
        <v>10</v>
      </c>
      <c r="C29" s="42"/>
      <c r="D29" s="3"/>
      <c r="E29" s="3"/>
    </row>
  </sheetData>
  <sheetProtection algorithmName="SHA-512" hashValue="hi1wiiN3DjyZ8HgeOf6U0kbHqd5BUKL5m0Yti5LlEwss5ridYfuczPtgzA96ZcjVvKdoNFwip+Tum/ot7O4g8w==" saltValue="6TGP6tX2oGoo0nk5oXVmYA==" spinCount="100000" sheet="1" selectLockedCells="1"/>
  <protectedRanges>
    <protectedRange password="CCE0" sqref="B23:C23 F14:G16 B24:E30 F18:G30 B14:E22" name="Bereich3"/>
    <protectedRange password="CCE0" sqref="B2:E3 B4:C7 F2:H7 E7" name="Bereich1"/>
    <protectedRange password="CCE0" sqref="C12 B13:F13 F12" name="Bereich2"/>
    <protectedRange password="CCE0" sqref="E12 C12" name="Bereich2_3"/>
    <protectedRange password="CCE0" sqref="E8:E11" name="Bereich1_1"/>
    <protectedRange password="CCE0" sqref="F8:F11 B8:C11" name="Bereich2_2"/>
    <protectedRange password="CCE0" sqref="C8:C11" name="Bereich2_1_1"/>
    <protectedRange password="CCE0" sqref="B12" name="Bereich2_4_1"/>
  </protectedRanges>
  <mergeCells count="24">
    <mergeCell ref="B2:H2"/>
    <mergeCell ref="B4:H4"/>
    <mergeCell ref="C12:E12"/>
    <mergeCell ref="B5:C5"/>
    <mergeCell ref="C8:E9"/>
    <mergeCell ref="F8:F9"/>
    <mergeCell ref="G8:G9"/>
    <mergeCell ref="H10:H11"/>
    <mergeCell ref="B29:C29"/>
    <mergeCell ref="F18:G18"/>
    <mergeCell ref="B17:C17"/>
    <mergeCell ref="C7:D7"/>
    <mergeCell ref="B20:H21"/>
    <mergeCell ref="B23:H24"/>
    <mergeCell ref="B28:C28"/>
    <mergeCell ref="B16:G16"/>
    <mergeCell ref="B15:E15"/>
    <mergeCell ref="B14:G14"/>
    <mergeCell ref="B8:B9"/>
    <mergeCell ref="H8:H9"/>
    <mergeCell ref="B10:B11"/>
    <mergeCell ref="C10:E11"/>
    <mergeCell ref="F10:F11"/>
    <mergeCell ref="G10:G11"/>
  </mergeCells>
  <dataValidations disablePrompts="1" count="2">
    <dataValidation showInputMessage="1" showErrorMessage="1" sqref="F15" xr:uid="{00000000-0002-0000-0000-000000000000}"/>
    <dataValidation showInputMessage="1" showErrorMessage="1" prompt="Bitte wählen Sie zwischen einer Mehrwertsteuer von 7% oder 19%" sqref="G15 B15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3.2" x14ac:dyDescent="0.25"/>
  <sheetData>
    <row r="1" spans="1:1" x14ac:dyDescent="0.25">
      <c r="A1" s="5">
        <v>7.0000000000000007E-2</v>
      </c>
    </row>
    <row r="2" spans="1:1" x14ac:dyDescent="0.25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Gröbe, Dirk</cp:lastModifiedBy>
  <cp:lastPrinted>2024-07-03T06:03:13Z</cp:lastPrinted>
  <dcterms:created xsi:type="dcterms:W3CDTF">2015-07-15T09:11:56Z</dcterms:created>
  <dcterms:modified xsi:type="dcterms:W3CDTF">2025-03-27T06:51:13Z</dcterms:modified>
</cp:coreProperties>
</file>