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bv\zg3\vergabe\ausschreibungen\2025\Offene Verfahren 2025\V81263-0125-32 Lieferung von Lizenzen, LTE Daten SIM sowie Endgeräten und Zubehör\01_Leistungsbeschreibung\"/>
    </mc:Choice>
  </mc:AlternateContent>
  <xr:revisionPtr revIDLastSave="0" documentId="13_ncr:1_{38178086-8624-4EAC-9F1A-54C40F3960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1" l="1"/>
  <c r="H50" i="1" s="1"/>
  <c r="H51" i="1"/>
  <c r="H52" i="1" l="1"/>
  <c r="H54" i="1" s="1"/>
  <c r="H55" i="1" l="1"/>
  <c r="H56" i="1" l="1"/>
  <c r="H57" i="1" s="1"/>
  <c r="H58" i="1" s="1"/>
</calcChain>
</file>

<file path=xl/sharedStrings.xml><?xml version="1.0" encoding="utf-8"?>
<sst xmlns="http://schemas.openxmlformats.org/spreadsheetml/2006/main" count="67" uniqueCount="56">
  <si>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</si>
  <si>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</si>
  <si>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</si>
  <si>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</si>
  <si>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</si>
  <si>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</si>
  <si>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</si>
  <si>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</si>
  <si>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</si>
  <si>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</si>
  <si>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</si>
  <si>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</si>
  <si>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</si>
  <si>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</si>
  <si>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</si>
  <si>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Los 2</t>
  </si>
  <si>
    <t>Allgemeine Anforderungen an das Mobilfunknetz</t>
  </si>
  <si>
    <t>Ja</t>
  </si>
  <si>
    <t>Teilweise</t>
  </si>
  <si>
    <t>Nein</t>
  </si>
  <si>
    <t>Angabe in Prozent</t>
  </si>
  <si>
    <t>(≥ 98 % = 10 Pkt., je angefangenen 1 % weniger = 2 Pkt. Abzug bis zu 0 Pkt. Insgesamt)</t>
  </si>
  <si>
    <t>(≥ 90 % = 10 Pkt., je angefangenen 1 % weniger = 1 Pkt. Abzug bis zu 0 Pkt. Insgesamt)</t>
  </si>
  <si>
    <r>
      <rPr>
        <sz val="10"/>
        <color theme="1"/>
        <rFont val="Arial"/>
        <family val="2"/>
      </rPr>
      <t>Bitte geben Sie die</t>
    </r>
    <r>
      <rPr>
        <b/>
        <sz val="10"/>
        <color theme="1"/>
        <rFont val="Arial"/>
        <family val="2"/>
      </rPr>
      <t xml:space="preserve"> Flächendeckung ihrer Netze je Technologie</t>
    </r>
    <r>
      <rPr>
        <sz val="10"/>
        <color theme="1"/>
        <rFont val="Arial"/>
        <family val="2"/>
      </rPr>
      <t xml:space="preserve"> gemäß der für das </t>
    </r>
    <r>
      <rPr>
        <b/>
        <sz val="10"/>
        <color theme="1"/>
        <rFont val="Arial"/>
        <family val="2"/>
      </rPr>
      <t>Gigabitgrundbuch an die BNetzA</t>
    </r>
    <r>
      <rPr>
        <sz val="10"/>
        <color theme="1"/>
        <rFont val="Arial"/>
        <family val="2"/>
      </rPr>
      <t xml:space="preserve"> zu übermittelnden Daten an:</t>
    </r>
  </si>
  <si>
    <t>Sind Versorgungskarten einsehbar im Internet? Bitte geben Sie einen Link an!</t>
  </si>
  <si>
    <t>Link:</t>
  </si>
  <si>
    <t>Defekt von SIM-Karten</t>
  </si>
  <si>
    <t>Kosten</t>
  </si>
  <si>
    <t>1.</t>
  </si>
  <si>
    <t>2.</t>
  </si>
  <si>
    <t>3.</t>
  </si>
  <si>
    <t>HotSpot Funktion</t>
  </si>
  <si>
    <t>Kann mit den SIM-Karten auf WIFI Hotspots (kostenlose öffentliche WLAN Netze des Mobilfunkanbieters) zugegriffen werden?</t>
  </si>
  <si>
    <t>Ja (10Pkte)</t>
  </si>
  <si>
    <t>Der Bieter verfügt mindestens über 2  Kundenreferenzen im öffentlichen Sektor für die Erbringung der Dienstleistung.</t>
  </si>
  <si>
    <t>1. Kundenname:</t>
  </si>
  <si>
    <t>2. Kundenname:</t>
  </si>
  <si>
    <t>(≥ 80 % = 10 Pkt., je angefangenen 1 % weniger = 1 Pkt. Abzug bis zu 0 Pkt. Insgesamt)</t>
  </si>
  <si>
    <t>Nein (0Pkte)</t>
  </si>
  <si>
    <t>Leistungsgegenstand (Beschreiben Sie in Kurzform die erbrachten Dienstleistungen):</t>
  </si>
  <si>
    <t>Leistungszeitraum (In welchem Zeitraum wurden die Dienstleistungen erbracht?) Bitte in Kurzform:</t>
  </si>
  <si>
    <t>Leistungsgegenstand (Beschreiben Sie bitte in Kurzform die erbrachten Dienstleistungen):</t>
  </si>
  <si>
    <t>4.</t>
  </si>
  <si>
    <r>
      <t xml:space="preserve">Die Fragen und Anforderungen sind an folgenden Formatierungen zu erkennen:								
Anforderungen								
</t>
    </r>
    <r>
      <rPr>
        <sz val="10"/>
        <color theme="1"/>
        <rFont val="Arial"/>
        <family val="2"/>
      </rPr>
      <t xml:space="preserve">In diesem Abschnitt sind die vom Auftraggeber festgelegten Anforderungen aufgeführt, die der Bieter im Kriterienkatalog bestätigen muss (Kennzeichnung mit einem </t>
    </r>
    <r>
      <rPr>
        <b/>
        <sz val="10"/>
        <color theme="1"/>
        <rFont val="Arial"/>
        <family val="2"/>
      </rPr>
      <t>Kreuz bei „erfüllt“</t>
    </r>
    <r>
      <rPr>
        <sz val="10"/>
        <color theme="1"/>
        <rFont val="Arial"/>
        <family val="2"/>
      </rPr>
      <t xml:space="preserve">). Sollte ein Kriterium nicht erfüllt werden, ist dies im Kriterienkatalog mit einem </t>
    </r>
    <r>
      <rPr>
        <b/>
        <sz val="10"/>
        <color theme="1"/>
        <rFont val="Arial"/>
        <family val="2"/>
      </rPr>
      <t>Kreuz bei „nicht erfüllt“</t>
    </r>
    <r>
      <rPr>
        <sz val="10"/>
        <color theme="1"/>
        <rFont val="Arial"/>
        <family val="2"/>
      </rPr>
      <t xml:space="preserve"> zu vermerken. Bei [</t>
    </r>
    <r>
      <rPr>
        <b/>
        <sz val="10"/>
        <color theme="1"/>
        <rFont val="Arial"/>
        <family val="2"/>
      </rPr>
      <t>Bewertungskriterien-Ja / Teilweise / Nein]-Kriterien</t>
    </r>
    <r>
      <rPr>
        <sz val="10"/>
        <color theme="1"/>
        <rFont val="Arial"/>
        <family val="2"/>
      </rPr>
      <t>, die vom Bieter nur teilweise erfüllt werden, muss im Kriterienkatalog angegeben werden, welche Einschränkungen bestehen und welche Alternativen angeboten werden (Kennzeichnung mit einem Kreuz bei „teilweise erfüllt“).</t>
    </r>
  </si>
  <si>
    <t>Bewertung</t>
  </si>
  <si>
    <t>2G in Deutschland</t>
  </si>
  <si>
    <t>[4G in Deutschland</t>
  </si>
  <si>
    <t>[5G in Deutschland</t>
  </si>
  <si>
    <r>
      <t xml:space="preserve">Erbringungsort: Sachsen-Anhalt
Auftraggeber: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</si>
  <si>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Daten SIM-Karten</t>
    </r>
    <r>
      <rPr>
        <sz val="10"/>
        <color theme="1"/>
        <rFont val="Arial"/>
        <family val="2"/>
      </rPr>
      <t xml:space="preserve">
Bauform: Nano-SIM inkl. Adapter Micro- und Klassik-SIM
- Datenvolumen: Deutschlandweit unbegrenztes Datenvolumen (mit LTE Max/5G)
Geschwindigkeit: Download: bis zu 300 MBit/s, Upload: bis zu 50 MBit/s
- WLAN-Nutzung: an den Hotspots des Mobilfunkanbieters
- Vertragsdauer: 3 Jahre nach Aktivierung der einzelnen Karten
- Keine automatische Verlängerung. </t>
    </r>
    <r>
      <rPr>
        <b/>
        <sz val="10"/>
        <color theme="1"/>
        <rFont val="Arial"/>
        <family val="2"/>
      </rPr>
      <t>Alle Mobilfunkkarten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enden nach einer Laufzeit von 3 Jahren automatisch.</t>
    </r>
    <r>
      <rPr>
        <sz val="10"/>
        <color theme="1"/>
        <rFont val="Arial"/>
        <family val="2"/>
      </rPr>
      <t xml:space="preserve">
- </t>
    </r>
    <r>
      <rPr>
        <b/>
        <sz val="10"/>
        <color theme="1"/>
        <rFont val="Arial"/>
        <family val="2"/>
      </rPr>
      <t>Einmalige Gesamtzahlung als Vorauszahlung für die Dauer der 3jährigen Laufzeit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</si>
  <si>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Daten eSIM-Karten</t>
    </r>
    <r>
      <rPr>
        <sz val="10"/>
        <color theme="1"/>
        <rFont val="Arial"/>
        <family val="2"/>
      </rPr>
      <t xml:space="preserve">
- Datenvolumen: Deutschlandweit unbegrenztes Datenvolumen (mit LTE Max/5G)
Geschwindigkeit: Download: bis zu 300 MBit/s, Upload: bis zu 50 MBit/s
- WLAN-Nutzung: an den Hotspots des Mobilfunkanbieters
- Vertragsdauer: 3 Jahre nach Aktivierung der einzelnen Karten
- Keine automatische Verlängerung. </t>
    </r>
    <r>
      <rPr>
        <b/>
        <sz val="10"/>
        <color theme="1"/>
        <rFont val="Arial"/>
        <family val="2"/>
      </rPr>
      <t>Alle Mobilfunkkarten enden nach einer Laufzeit von 3 Jahren automatisch.</t>
    </r>
    <r>
      <rPr>
        <sz val="10"/>
        <color theme="1"/>
        <rFont val="Arial"/>
        <family val="2"/>
      </rPr>
      <t xml:space="preserve">
- </t>
    </r>
    <r>
      <rPr>
        <b/>
        <sz val="10"/>
        <color theme="1"/>
        <rFont val="Arial"/>
        <family val="2"/>
      </rPr>
      <t>Einmalige Gesamtzahlung als Vorauszahlung für die Dauer der 3jährigen Laufzeit</t>
    </r>
  </si>
  <si>
    <t>Der Austausch erfolgt ohne Zusatzkosten?</t>
  </si>
  <si>
    <t>Angabe in Prozent %</t>
  </si>
  <si>
    <t>Leistungsbeschreibung Vergabe-Nr.: V81263-0125-32</t>
  </si>
  <si>
    <r>
      <t xml:space="preserve">Lieferung von LTE </t>
    </r>
    <r>
      <rPr>
        <b/>
        <u/>
        <sz val="10"/>
        <color theme="1"/>
        <rFont val="Arial"/>
        <family val="2"/>
      </rPr>
      <t xml:space="preserve">Daten </t>
    </r>
    <r>
      <rPr>
        <b/>
        <sz val="10"/>
        <color theme="1"/>
        <rFont val="Arial"/>
        <family val="2"/>
      </rPr>
      <t>SIM-Karten inkl. Adapter für Micro- und Klassik SIM lt. LV.</t>
    </r>
  </si>
  <si>
    <r>
      <rPr>
        <b/>
        <u/>
        <sz val="12"/>
        <color theme="1"/>
        <rFont val="Arial"/>
        <family val="2"/>
      </rPr>
      <t>Berechnung des Preis-Leistungs-Verhältnisses:</t>
    </r>
    <r>
      <rPr>
        <b/>
        <sz val="10"/>
        <color theme="1"/>
        <rFont val="Arial"/>
        <family val="2"/>
      </rPr>
      <t xml:space="preserve">
Der niedrigste Angebotspreis erhält 10 Punkt, das zweitplatzierte 9 Punkt usw.. 
Wertungspunkt: Insgesamt können 40 Punkte (siehe oben) erreicht werden.
Formel zur Berechnung des Punktpreises: Punkte Angebotspreis*Wertungspunkte
Das Angebot mit dem höchsten Punktpreises erhält den Zuschlag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</si>
</sst>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\-0.00\ &quot;€&quot;"/>
  </numFmts>
  <fonts count="11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164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164" fontId="0" fillId="2" borderId="2" xfId="0" applyNumberFormat="1" applyFill="1" applyBorder="1" applyProtection="1"/>
    <xf numFmtId="0" fontId="2" fillId="2" borderId="8" xfId="0" applyFont="1" applyFill="1" applyBorder="1" applyAlignment="1" applyProtection="1"/>
    <xf numFmtId="164" fontId="0" fillId="2" borderId="4" xfId="0" applyNumberFormat="1" applyFill="1" applyBorder="1" applyProtection="1"/>
    <xf numFmtId="0" fontId="2" fillId="2" borderId="2" xfId="0" applyFont="1" applyFill="1" applyBorder="1" applyAlignment="1" applyProtection="1">
      <alignment horizontal="left"/>
    </xf>
    <xf numFmtId="166" fontId="0" fillId="2" borderId="2" xfId="0" applyNumberFormat="1" applyFill="1" applyBorder="1" applyProtection="1"/>
    <xf numFmtId="164" fontId="2" fillId="2" borderId="2" xfId="0" applyNumberFormat="1" applyFont="1" applyFill="1" applyBorder="1" applyProtection="1"/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164" fontId="0" fillId="2" borderId="2" xfId="0" applyNumberFormat="1" applyFill="1" applyBorder="1" applyAlignment="1" applyProtection="1">
      <alignment horizontal="center" vertical="top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2" borderId="2" xfId="0" applyFont="1" applyFill="1" applyBorder="1" applyAlignment="1" applyProtection="1">
      <alignment vertical="top" wrapText="1"/>
    </xf>
    <xf numFmtId="164" fontId="0" fillId="0" borderId="2" xfId="0" applyNumberFormat="1" applyFill="1" applyBorder="1" applyAlignment="1" applyProtection="1">
      <alignment vertical="top"/>
      <protection locked="0"/>
    </xf>
    <xf numFmtId="0" fontId="2" fillId="2" borderId="3" xfId="0" applyFont="1" applyFill="1" applyBorder="1" applyAlignment="1" applyProtection="1"/>
    <xf numFmtId="0" fontId="2" fillId="2" borderId="2" xfId="0" applyFont="1" applyFill="1" applyBorder="1" applyAlignment="1" applyProtection="1"/>
    <xf numFmtId="0" fontId="2" fillId="0" borderId="0" xfId="0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0" fontId="2" fillId="0" borderId="0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/>
    </xf>
    <xf numFmtId="0" fontId="0" fillId="0" borderId="0" xfId="0" applyAlignment="1" applyProtection="1">
      <alignment horizontal="left"/>
    </xf>
    <xf numFmtId="0" fontId="8" fillId="0" borderId="0" xfId="0" applyFont="1" applyProtection="1"/>
    <xf numFmtId="0" fontId="2" fillId="0" borderId="14" xfId="0" applyFont="1" applyBorder="1" applyAlignment="1" applyProtection="1">
      <alignment horizontal="left" vertical="top"/>
    </xf>
    <xf numFmtId="0" fontId="2" fillId="0" borderId="15" xfId="0" applyFont="1" applyBorder="1" applyAlignment="1" applyProtection="1">
      <alignment horizontal="left" vertical="top"/>
    </xf>
    <xf numFmtId="0" fontId="0" fillId="0" borderId="0" xfId="0" applyFill="1" applyAlignment="1" applyProtection="1">
      <alignment wrapText="1"/>
    </xf>
    <xf numFmtId="0" fontId="2" fillId="2" borderId="12" xfId="0" applyFont="1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right" wrapText="1"/>
    </xf>
    <xf numFmtId="0" fontId="2" fillId="2" borderId="26" xfId="0" applyFont="1" applyFill="1" applyBorder="1" applyAlignment="1" applyProtection="1">
      <alignment vertical="center" wrapText="1"/>
    </xf>
    <xf numFmtId="0" fontId="0" fillId="0" borderId="16" xfId="0" applyFont="1" applyBorder="1" applyAlignment="1" applyProtection="1">
      <alignment horizontal="left" vertical="top"/>
    </xf>
    <xf numFmtId="0" fontId="0" fillId="0" borderId="20" xfId="0" applyFont="1" applyBorder="1" applyProtection="1"/>
    <xf numFmtId="0" fontId="0" fillId="0" borderId="20" xfId="0" applyFont="1" applyBorder="1" applyAlignment="1" applyProtection="1">
      <alignment horizontal="left" vertical="top"/>
    </xf>
    <xf numFmtId="0" fontId="2" fillId="0" borderId="21" xfId="0" applyFont="1" applyBorder="1" applyProtection="1"/>
    <xf numFmtId="0" fontId="0" fillId="0" borderId="36" xfId="0" applyFont="1" applyBorder="1" applyAlignment="1" applyProtection="1">
      <alignment horizontal="left" vertical="top"/>
    </xf>
    <xf numFmtId="0" fontId="0" fillId="0" borderId="37" xfId="0" applyFont="1" applyBorder="1" applyProtection="1"/>
    <xf numFmtId="0" fontId="0" fillId="0" borderId="37" xfId="0" applyFont="1" applyBorder="1" applyAlignment="1" applyProtection="1">
      <alignment horizontal="left" vertical="top"/>
    </xf>
    <xf numFmtId="0" fontId="2" fillId="0" borderId="38" xfId="0" applyFont="1" applyBorder="1" applyAlignment="1" applyProtection="1">
      <alignment horizontal="left" vertical="top"/>
    </xf>
    <xf numFmtId="0" fontId="2" fillId="2" borderId="27" xfId="0" applyFont="1" applyFill="1" applyBorder="1" applyAlignment="1" applyProtection="1">
      <alignment horizontal="left" vertical="top"/>
    </xf>
    <xf numFmtId="0" fontId="2" fillId="2" borderId="28" xfId="0" applyFont="1" applyFill="1" applyBorder="1" applyAlignment="1" applyProtection="1">
      <alignment horizontal="left" vertical="top"/>
    </xf>
    <xf numFmtId="0" fontId="2" fillId="0" borderId="31" xfId="0" applyFont="1" applyBorder="1" applyAlignment="1" applyProtection="1">
      <alignment horizontal="left" vertical="top"/>
    </xf>
    <xf numFmtId="0" fontId="2" fillId="0" borderId="45" xfId="0" applyFont="1" applyBorder="1" applyAlignment="1" applyProtection="1"/>
    <xf numFmtId="0" fontId="2" fillId="0" borderId="10" xfId="0" applyFont="1" applyBorder="1" applyAlignment="1" applyProtection="1">
      <alignment horizontal="left" vertical="top"/>
    </xf>
    <xf numFmtId="44" fontId="2" fillId="0" borderId="34" xfId="1" applyFont="1" applyBorder="1" applyAlignment="1" applyProtection="1">
      <alignment horizontal="left" vertical="top"/>
    </xf>
    <xf numFmtId="0" fontId="2" fillId="2" borderId="45" xfId="0" applyFont="1" applyFill="1" applyBorder="1" applyAlignment="1" applyProtection="1">
      <alignment horizontal="left" vertical="top"/>
    </xf>
    <xf numFmtId="9" fontId="2" fillId="0" borderId="10" xfId="2" applyFont="1" applyBorder="1" applyAlignment="1" applyProtection="1">
      <alignment horizontal="left" vertical="top"/>
    </xf>
    <xf numFmtId="9" fontId="2" fillId="0" borderId="34" xfId="2" applyFont="1" applyBorder="1" applyAlignment="1" applyProtection="1">
      <alignment horizontal="left" vertical="top"/>
    </xf>
    <xf numFmtId="0" fontId="2" fillId="2" borderId="49" xfId="0" applyFont="1" applyFill="1" applyBorder="1" applyAlignment="1" applyProtection="1">
      <alignment horizontal="left" vertical="top"/>
    </xf>
    <xf numFmtId="0" fontId="2" fillId="2" borderId="21" xfId="0" applyFont="1" applyFill="1" applyBorder="1" applyAlignment="1" applyProtection="1">
      <alignment horizontal="left" vertical="top"/>
    </xf>
    <xf numFmtId="0" fontId="2" fillId="0" borderId="0" xfId="0" applyFont="1" applyFill="1" applyAlignment="1" applyProtection="1">
      <alignment horizontal="left" vertical="top" wrapText="1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47" xfId="0" applyFont="1" applyFill="1" applyBorder="1" applyAlignment="1">
      <alignment horizontal="left"/>
    </xf>
    <xf numFmtId="0" fontId="2" fillId="2" borderId="35" xfId="0" applyFont="1" applyFill="1" applyBorder="1" applyAlignment="1" applyProtection="1">
      <alignment horizontal="right" vertical="top"/>
    </xf>
    <xf numFmtId="0" fontId="2" fillId="2" borderId="8" xfId="0" applyFont="1" applyFill="1" applyBorder="1" applyAlignment="1" applyProtection="1">
      <alignment horizontal="right" vertical="top"/>
    </xf>
    <xf numFmtId="0" fontId="2" fillId="2" borderId="48" xfId="0" applyFont="1" applyFill="1" applyBorder="1" applyAlignment="1" applyProtection="1">
      <alignment horizontal="right" vertical="top"/>
    </xf>
    <xf numFmtId="0" fontId="2" fillId="2" borderId="22" xfId="0" applyFont="1" applyFill="1" applyBorder="1" applyAlignment="1" applyProtection="1">
      <alignment horizontal="left" vertical="top"/>
    </xf>
    <xf numFmtId="0" fontId="2" fillId="2" borderId="23" xfId="0" applyFont="1" applyFill="1" applyBorder="1" applyAlignment="1" applyProtection="1">
      <alignment horizontal="left" vertical="top"/>
    </xf>
    <xf numFmtId="0" fontId="2" fillId="2" borderId="47" xfId="0" applyFont="1" applyFill="1" applyBorder="1" applyAlignment="1" applyProtection="1">
      <alignment horizontal="left" vertical="top"/>
    </xf>
    <xf numFmtId="0" fontId="2" fillId="2" borderId="31" xfId="0" applyFont="1" applyFill="1" applyBorder="1" applyAlignment="1" applyProtection="1">
      <alignment horizontal="right" vertical="top"/>
    </xf>
    <xf numFmtId="0" fontId="2" fillId="2" borderId="18" xfId="0" applyFont="1" applyFill="1" applyBorder="1" applyAlignment="1" applyProtection="1">
      <alignment horizontal="right" vertical="top"/>
    </xf>
    <xf numFmtId="0" fontId="2" fillId="2" borderId="24" xfId="0" applyFont="1" applyFill="1" applyBorder="1" applyAlignment="1" applyProtection="1">
      <alignment horizontal="left" vertical="top"/>
    </xf>
    <xf numFmtId="0" fontId="2" fillId="2" borderId="11" xfId="0" applyFont="1" applyFill="1" applyBorder="1" applyAlignment="1" applyProtection="1">
      <alignment horizontal="left" vertical="top"/>
    </xf>
    <xf numFmtId="0" fontId="2" fillId="2" borderId="27" xfId="0" applyFont="1" applyFill="1" applyBorder="1" applyAlignment="1" applyProtection="1">
      <alignment horizontal="left" vertical="top"/>
    </xf>
    <xf numFmtId="0" fontId="2" fillId="2" borderId="28" xfId="0" applyFont="1" applyFill="1" applyBorder="1" applyAlignment="1" applyProtection="1">
      <alignment horizontal="left" vertical="top"/>
    </xf>
    <xf numFmtId="0" fontId="2" fillId="0" borderId="33" xfId="0" applyFont="1" applyBorder="1" applyAlignment="1" applyProtection="1">
      <alignment horizontal="center" vertical="top"/>
    </xf>
    <xf numFmtId="0" fontId="2" fillId="0" borderId="34" xfId="0" applyFont="1" applyBorder="1" applyAlignment="1" applyProtection="1">
      <alignment horizontal="center" vertical="top"/>
    </xf>
    <xf numFmtId="0" fontId="0" fillId="2" borderId="31" xfId="0" applyFill="1" applyBorder="1" applyAlignment="1">
      <alignment horizontal="left" wrapText="1"/>
    </xf>
    <xf numFmtId="0" fontId="0" fillId="2" borderId="18" xfId="0" applyFill="1" applyBorder="1" applyAlignment="1">
      <alignment horizontal="left" wrapText="1"/>
    </xf>
    <xf numFmtId="0" fontId="0" fillId="2" borderId="40" xfId="0" applyFill="1" applyBorder="1" applyAlignment="1">
      <alignment horizontal="left" wrapText="1"/>
    </xf>
    <xf numFmtId="0" fontId="2" fillId="0" borderId="17" xfId="0" applyFont="1" applyBorder="1" applyAlignment="1" applyProtection="1">
      <alignment horizontal="left" vertical="top" wrapText="1"/>
    </xf>
    <xf numFmtId="0" fontId="2" fillId="0" borderId="18" xfId="0" applyFont="1" applyBorder="1" applyAlignment="1" applyProtection="1">
      <alignment horizontal="left" vertical="top" wrapText="1"/>
    </xf>
    <xf numFmtId="0" fontId="2" fillId="0" borderId="19" xfId="0" applyFont="1" applyBorder="1" applyAlignment="1" applyProtection="1">
      <alignment horizontal="left" vertical="top" wrapText="1"/>
    </xf>
    <xf numFmtId="0" fontId="10" fillId="2" borderId="27" xfId="0" applyFont="1" applyFill="1" applyBorder="1" applyAlignment="1" applyProtection="1">
      <alignment horizontal="left" wrapText="1"/>
    </xf>
    <xf numFmtId="0" fontId="10" fillId="2" borderId="28" xfId="0" applyFont="1" applyFill="1" applyBorder="1" applyAlignment="1" applyProtection="1">
      <alignment horizontal="left" wrapText="1"/>
    </xf>
    <xf numFmtId="0" fontId="0" fillId="2" borderId="13" xfId="0" applyFill="1" applyBorder="1" applyAlignment="1" applyProtection="1">
      <alignment horizontal="left" wrapText="1"/>
    </xf>
    <xf numFmtId="0" fontId="0" fillId="2" borderId="2" xfId="0" applyFill="1" applyBorder="1" applyAlignment="1" applyProtection="1">
      <alignment horizontal="left" wrapText="1"/>
    </xf>
    <xf numFmtId="0" fontId="0" fillId="2" borderId="9" xfId="0" applyFill="1" applyBorder="1" applyAlignment="1" applyProtection="1">
      <alignment horizontal="left" wrapText="1"/>
    </xf>
    <xf numFmtId="0" fontId="2" fillId="0" borderId="46" xfId="0" applyFont="1" applyBorder="1" applyAlignment="1" applyProtection="1">
      <alignment horizontal="center" vertical="top"/>
    </xf>
    <xf numFmtId="0" fontId="2" fillId="0" borderId="23" xfId="0" applyFont="1" applyBorder="1" applyAlignment="1" applyProtection="1">
      <alignment horizontal="center" vertical="top"/>
    </xf>
    <xf numFmtId="0" fontId="2" fillId="0" borderId="24" xfId="0" applyFont="1" applyBorder="1" applyAlignment="1" applyProtection="1">
      <alignment horizontal="center" vertical="top"/>
    </xf>
    <xf numFmtId="0" fontId="2" fillId="0" borderId="9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left" vertical="top" wrapText="1"/>
    </xf>
    <xf numFmtId="0" fontId="2" fillId="0" borderId="48" xfId="0" applyFont="1" applyBorder="1" applyAlignment="1" applyProtection="1">
      <alignment horizontal="left" vertical="top" wrapText="1"/>
    </xf>
    <xf numFmtId="0" fontId="2" fillId="0" borderId="46" xfId="0" applyFont="1" applyBorder="1" applyAlignment="1" applyProtection="1">
      <alignment horizontal="left" vertical="top" wrapText="1"/>
    </xf>
    <xf numFmtId="0" fontId="2" fillId="0" borderId="23" xfId="0" applyFont="1" applyBorder="1" applyAlignment="1" applyProtection="1">
      <alignment horizontal="left" vertical="top" wrapText="1"/>
    </xf>
    <xf numFmtId="0" fontId="2" fillId="0" borderId="24" xfId="0" applyFont="1" applyBorder="1" applyAlignment="1" applyProtection="1">
      <alignment horizontal="left" vertical="top" wrapText="1"/>
    </xf>
    <xf numFmtId="0" fontId="0" fillId="2" borderId="29" xfId="0" applyFill="1" applyBorder="1" applyAlignment="1" applyProtection="1">
      <alignment horizontal="center" wrapText="1"/>
    </xf>
    <xf numFmtId="0" fontId="0" fillId="2" borderId="25" xfId="0" applyFill="1" applyBorder="1" applyAlignment="1" applyProtection="1">
      <alignment horizontal="center" wrapText="1"/>
    </xf>
    <xf numFmtId="0" fontId="0" fillId="2" borderId="30" xfId="0" applyFill="1" applyBorder="1" applyAlignment="1" applyProtection="1">
      <alignment horizontal="center" wrapText="1"/>
    </xf>
    <xf numFmtId="0" fontId="0" fillId="2" borderId="35" xfId="0" applyFill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2" fillId="0" borderId="51" xfId="0" applyFont="1" applyBorder="1" applyAlignment="1" applyProtection="1">
      <alignment horizontal="left" vertical="top" wrapText="1"/>
    </xf>
    <xf numFmtId="0" fontId="2" fillId="0" borderId="32" xfId="0" applyFont="1" applyBorder="1" applyAlignment="1" applyProtection="1">
      <alignment horizontal="left" vertical="top" wrapText="1"/>
    </xf>
    <xf numFmtId="0" fontId="2" fillId="0" borderId="39" xfId="0" applyFont="1" applyBorder="1" applyAlignment="1" applyProtection="1">
      <alignment horizontal="left" vertical="top" wrapText="1"/>
    </xf>
    <xf numFmtId="0" fontId="2" fillId="0" borderId="42" xfId="0" applyFont="1" applyBorder="1" applyAlignment="1" applyProtection="1">
      <alignment horizontal="left" vertical="top"/>
    </xf>
    <xf numFmtId="0" fontId="2" fillId="0" borderId="44" xfId="0" applyFont="1" applyBorder="1" applyAlignment="1" applyProtection="1">
      <alignment horizontal="left" vertical="top"/>
    </xf>
    <xf numFmtId="0" fontId="2" fillId="0" borderId="43" xfId="0" applyFont="1" applyBorder="1" applyAlignment="1" applyProtection="1">
      <alignment horizontal="left" vertical="top"/>
    </xf>
    <xf numFmtId="0" fontId="0" fillId="2" borderId="31" xfId="0" applyFont="1" applyFill="1" applyBorder="1" applyAlignment="1" applyProtection="1">
      <alignment horizontal="left" vertical="top"/>
    </xf>
    <xf numFmtId="0" fontId="0" fillId="2" borderId="18" xfId="0" applyFont="1" applyFill="1" applyBorder="1" applyAlignment="1" applyProtection="1">
      <alignment horizontal="left" vertical="top"/>
    </xf>
    <xf numFmtId="0" fontId="0" fillId="2" borderId="40" xfId="0" applyFont="1" applyFill="1" applyBorder="1" applyAlignment="1" applyProtection="1">
      <alignment horizontal="left" vertical="top"/>
    </xf>
    <xf numFmtId="0" fontId="9" fillId="2" borderId="22" xfId="0" applyFont="1" applyFill="1" applyBorder="1" applyAlignment="1" applyProtection="1">
      <alignment horizontal="left" vertical="top"/>
    </xf>
    <xf numFmtId="0" fontId="9" fillId="2" borderId="23" xfId="0" applyFont="1" applyFill="1" applyBorder="1" applyAlignment="1" applyProtection="1">
      <alignment horizontal="left" vertical="top"/>
    </xf>
    <xf numFmtId="0" fontId="9" fillId="2" borderId="47" xfId="0" applyFont="1" applyFill="1" applyBorder="1" applyAlignment="1" applyProtection="1">
      <alignment horizontal="left" vertical="top"/>
    </xf>
    <xf numFmtId="0" fontId="9" fillId="2" borderId="13" xfId="0" applyFont="1" applyFill="1" applyBorder="1" applyAlignment="1" applyProtection="1">
      <alignment horizontal="left"/>
    </xf>
    <xf numFmtId="0" fontId="9" fillId="2" borderId="2" xfId="0" applyFont="1" applyFill="1" applyBorder="1" applyAlignment="1" applyProtection="1">
      <alignment horizontal="left"/>
    </xf>
    <xf numFmtId="0" fontId="9" fillId="2" borderId="4" xfId="0" applyFont="1" applyFill="1" applyBorder="1" applyAlignment="1" applyProtection="1">
      <alignment horizontal="left"/>
    </xf>
    <xf numFmtId="0" fontId="9" fillId="2" borderId="41" xfId="0" applyFont="1" applyFill="1" applyBorder="1" applyAlignment="1" applyProtection="1">
      <alignment horizontal="left"/>
    </xf>
    <xf numFmtId="0" fontId="2" fillId="0" borderId="50" xfId="0" applyFont="1" applyBorder="1" applyAlignment="1" applyProtection="1">
      <alignment horizontal="left" vertical="top" wrapText="1"/>
    </xf>
    <xf numFmtId="0" fontId="2" fillId="0" borderId="33" xfId="0" applyFont="1" applyBorder="1" applyAlignment="1" applyProtection="1">
      <alignment horizontal="left" vertical="top" wrapText="1"/>
    </xf>
    <xf numFmtId="0" fontId="2" fillId="0" borderId="34" xfId="0" applyFont="1" applyBorder="1" applyAlignment="1" applyProtection="1">
      <alignment horizontal="left" vertical="top" wrapText="1"/>
    </xf>
    <xf numFmtId="0" fontId="9" fillId="0" borderId="50" xfId="0" applyFont="1" applyBorder="1" applyAlignment="1" applyProtection="1">
      <alignment horizontal="left" vertical="top"/>
    </xf>
    <xf numFmtId="0" fontId="9" fillId="0" borderId="33" xfId="0" applyFont="1" applyBorder="1" applyAlignment="1" applyProtection="1">
      <alignment horizontal="left" vertical="top"/>
    </xf>
    <xf numFmtId="0" fontId="9" fillId="0" borderId="34" xfId="0" applyFont="1" applyBorder="1" applyAlignment="1" applyProtection="1">
      <alignment horizontal="left" vertical="top"/>
    </xf>
    <xf numFmtId="0" fontId="0" fillId="0" borderId="31" xfId="0" applyFont="1" applyFill="1" applyBorder="1" applyAlignment="1" applyProtection="1">
      <alignment horizontal="left" vertical="top"/>
    </xf>
    <xf numFmtId="0" fontId="0" fillId="0" borderId="18" xfId="0" applyFont="1" applyFill="1" applyBorder="1" applyAlignment="1" applyProtection="1">
      <alignment horizontal="left" vertical="top"/>
    </xf>
    <xf numFmtId="0" fontId="0" fillId="0" borderId="32" xfId="0" applyFont="1" applyFill="1" applyBorder="1" applyAlignment="1" applyProtection="1">
      <alignment horizontal="left" vertical="top"/>
    </xf>
    <xf numFmtId="0" fontId="0" fillId="0" borderId="39" xfId="0" applyFont="1" applyFill="1" applyBorder="1" applyAlignment="1" applyProtection="1">
      <alignment horizontal="left" vertical="top"/>
    </xf>
    <xf numFmtId="0" fontId="0" fillId="0" borderId="33" xfId="0" applyBorder="1" applyAlignment="1" applyProtection="1">
      <alignment horizontal="left"/>
    </xf>
    <xf numFmtId="0" fontId="0" fillId="0" borderId="34" xfId="0" applyBorder="1" applyAlignment="1" applyProtection="1">
      <alignment horizontal="left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9"/>
  <sheetViews>
    <sheetView tabSelected="1" view="pageLayout" topLeftCell="A19" zoomScale="90" zoomScaleNormal="100" zoomScalePageLayoutView="90" workbookViewId="0">
      <selection activeCell="J28" sqref="J28"/>
    </sheetView>
  </sheetViews>
  <sheetFormatPr baseColWidth="10" defaultColWidth="11.44140625" defaultRowHeight="13.2" x14ac:dyDescent="0.25"/>
  <cols>
    <col min="1" max="1" width="2.5546875" style="1" customWidth="1"/>
    <col min="2" max="2" width="4.88671875" style="9" bestFit="1" customWidth="1"/>
    <col min="3" max="3" width="24.5546875" style="1" customWidth="1"/>
    <col min="4" max="4" width="6.33203125" style="1" customWidth="1"/>
    <col min="5" max="5" width="9" style="1" bestFit="1" customWidth="1"/>
    <col min="6" max="6" width="13.88671875" style="1" bestFit="1" customWidth="1"/>
    <col min="7" max="7" width="10.6640625" style="42" customWidth="1"/>
    <col min="8" max="8" width="12.5546875" style="1" customWidth="1"/>
    <col min="9" max="16384" width="11.44140625" style="1"/>
  </cols>
  <sheetData>
    <row r="2" spans="1:9" ht="17.399999999999999" x14ac:dyDescent="0.25">
      <c r="B2" s="134" t="s">
        <v>53</v>
      </c>
      <c r="C2" s="134"/>
      <c r="D2" s="134"/>
      <c r="E2" s="134"/>
      <c r="F2" s="134"/>
      <c r="G2" s="134"/>
      <c r="H2" s="134"/>
    </row>
    <row r="3" spans="1:9" ht="17.399999999999999" x14ac:dyDescent="0.25">
      <c r="B3" s="10"/>
      <c r="C3" s="10"/>
      <c r="D3" s="10"/>
      <c r="E3" s="10"/>
      <c r="F3" s="10"/>
      <c r="G3" s="34"/>
      <c r="H3" s="10"/>
    </row>
    <row r="4" spans="1:9" x14ac:dyDescent="0.25">
      <c r="B4" s="135" t="s">
        <v>54</v>
      </c>
      <c r="C4" s="135"/>
      <c r="D4" s="135"/>
      <c r="E4" s="135"/>
      <c r="F4" s="135"/>
      <c r="G4" s="135"/>
      <c r="H4" s="135"/>
    </row>
    <row r="5" spans="1:9" ht="34.5" customHeight="1" x14ac:dyDescent="0.25">
      <c r="B5" s="139" t="s">
        <v>15</v>
      </c>
      <c r="C5" s="140"/>
      <c r="D5" s="11"/>
      <c r="E5" s="11"/>
      <c r="F5" s="11"/>
      <c r="G5" s="35"/>
      <c r="H5" s="11"/>
    </row>
    <row r="6" spans="1:9" ht="4.5" customHeight="1" thickBot="1" x14ac:dyDescent="0.3">
      <c r="B6" s="43"/>
      <c r="C6" s="43"/>
      <c r="D6" s="43"/>
      <c r="E6" s="43"/>
      <c r="F6" s="43"/>
      <c r="G6" s="44"/>
      <c r="H6" s="43"/>
    </row>
    <row r="7" spans="1:9" ht="144" customHeight="1" thickBot="1" x14ac:dyDescent="0.3">
      <c r="B7" s="157" t="s">
        <v>43</v>
      </c>
      <c r="C7" s="158"/>
      <c r="D7" s="158"/>
      <c r="E7" s="158"/>
      <c r="F7" s="158"/>
      <c r="G7" s="159"/>
      <c r="H7" s="35"/>
    </row>
    <row r="8" spans="1:9" ht="13.8" thickBot="1" x14ac:dyDescent="0.3">
      <c r="B8" s="45"/>
      <c r="C8" s="45"/>
      <c r="D8" s="45"/>
      <c r="E8" s="45"/>
      <c r="F8" s="45"/>
      <c r="G8" s="45"/>
      <c r="H8" s="35"/>
    </row>
    <row r="9" spans="1:9" ht="16.2" thickBot="1" x14ac:dyDescent="0.3">
      <c r="A9" s="48"/>
      <c r="B9" s="160" t="s">
        <v>16</v>
      </c>
      <c r="C9" s="161"/>
      <c r="D9" s="161"/>
      <c r="E9" s="161"/>
      <c r="F9" s="161"/>
      <c r="G9" s="162"/>
      <c r="H9" s="43"/>
    </row>
    <row r="10" spans="1:9" ht="30.75" customHeight="1" thickBot="1" x14ac:dyDescent="0.3">
      <c r="B10" s="141" t="s">
        <v>23</v>
      </c>
      <c r="C10" s="142"/>
      <c r="D10" s="142"/>
      <c r="E10" s="142"/>
      <c r="F10" s="142"/>
      <c r="G10" s="143"/>
      <c r="H10" s="35"/>
      <c r="I10" s="47"/>
    </row>
    <row r="11" spans="1:9" ht="13.8" thickBot="1" x14ac:dyDescent="0.3">
      <c r="B11" s="58" t="s">
        <v>28</v>
      </c>
      <c r="C11" s="167" t="s">
        <v>44</v>
      </c>
      <c r="D11" s="167"/>
      <c r="E11" s="167"/>
      <c r="F11" s="167"/>
      <c r="G11" s="167"/>
      <c r="H11" s="168"/>
      <c r="I11" s="47"/>
    </row>
    <row r="12" spans="1:9" ht="13.8" thickBot="1" x14ac:dyDescent="0.3">
      <c r="B12" s="81" t="s">
        <v>45</v>
      </c>
      <c r="C12" s="82"/>
      <c r="D12" s="82"/>
      <c r="E12" s="83"/>
      <c r="F12" s="63" t="s">
        <v>17</v>
      </c>
      <c r="G12" s="63" t="s">
        <v>18</v>
      </c>
      <c r="H12" s="63" t="s">
        <v>19</v>
      </c>
      <c r="I12" s="47"/>
    </row>
    <row r="13" spans="1:9" ht="13.8" thickBot="1" x14ac:dyDescent="0.3">
      <c r="B13" s="78" t="s">
        <v>20</v>
      </c>
      <c r="C13" s="79"/>
      <c r="D13" s="79"/>
      <c r="E13" s="80"/>
      <c r="F13" s="70"/>
      <c r="G13" s="70"/>
      <c r="H13" s="70"/>
      <c r="I13" s="47"/>
    </row>
    <row r="14" spans="1:9" ht="13.8" thickBot="1" x14ac:dyDescent="0.3">
      <c r="B14" s="55" t="s">
        <v>21</v>
      </c>
      <c r="C14" s="56"/>
      <c r="D14" s="57"/>
      <c r="E14" s="57"/>
      <c r="F14" s="61"/>
      <c r="G14" s="61"/>
      <c r="H14" s="62"/>
      <c r="I14" s="47"/>
    </row>
    <row r="15" spans="1:9" ht="13.8" thickBot="1" x14ac:dyDescent="0.3">
      <c r="B15" s="50"/>
      <c r="C15" s="46"/>
      <c r="D15" s="46"/>
      <c r="E15" s="46"/>
      <c r="F15" s="46"/>
      <c r="G15" s="46"/>
      <c r="H15" s="49"/>
      <c r="I15" s="47"/>
    </row>
    <row r="16" spans="1:9" ht="13.8" thickBot="1" x14ac:dyDescent="0.3">
      <c r="B16" s="81" t="s">
        <v>46</v>
      </c>
      <c r="C16" s="82"/>
      <c r="D16" s="82"/>
      <c r="E16" s="82"/>
      <c r="F16" s="69" t="s">
        <v>17</v>
      </c>
      <c r="G16" s="72" t="s">
        <v>18</v>
      </c>
      <c r="H16" s="64" t="s">
        <v>19</v>
      </c>
      <c r="I16" s="47"/>
    </row>
    <row r="17" spans="2:9" ht="13.8" thickBot="1" x14ac:dyDescent="0.3">
      <c r="B17" s="84" t="s">
        <v>20</v>
      </c>
      <c r="C17" s="85"/>
      <c r="D17" s="85"/>
      <c r="E17" s="85"/>
      <c r="F17" s="70"/>
      <c r="G17" s="71"/>
      <c r="H17" s="70"/>
      <c r="I17" s="47"/>
    </row>
    <row r="18" spans="2:9" ht="13.8" thickBot="1" x14ac:dyDescent="0.3">
      <c r="B18" s="59" t="s">
        <v>22</v>
      </c>
      <c r="C18" s="60"/>
      <c r="D18" s="61"/>
      <c r="E18" s="61"/>
      <c r="F18" s="61"/>
      <c r="G18" s="61"/>
      <c r="H18" s="62"/>
      <c r="I18" s="47"/>
    </row>
    <row r="19" spans="2:9" ht="13.8" thickBot="1" x14ac:dyDescent="0.3">
      <c r="B19" s="50"/>
      <c r="C19" s="46"/>
      <c r="D19" s="46"/>
      <c r="E19" s="46"/>
      <c r="F19" s="46"/>
      <c r="G19" s="46"/>
      <c r="H19" s="49"/>
      <c r="I19" s="47"/>
    </row>
    <row r="20" spans="2:9" ht="13.8" thickBot="1" x14ac:dyDescent="0.3">
      <c r="B20" s="81" t="s">
        <v>47</v>
      </c>
      <c r="C20" s="82"/>
      <c r="D20" s="82"/>
      <c r="E20" s="86"/>
      <c r="F20" s="69" t="s">
        <v>17</v>
      </c>
      <c r="G20" s="69" t="s">
        <v>18</v>
      </c>
      <c r="H20" s="69" t="s">
        <v>19</v>
      </c>
      <c r="I20" s="47"/>
    </row>
    <row r="21" spans="2:9" ht="13.8" thickBot="1" x14ac:dyDescent="0.3">
      <c r="B21" s="78" t="s">
        <v>52</v>
      </c>
      <c r="C21" s="79"/>
      <c r="D21" s="79"/>
      <c r="E21" s="80"/>
      <c r="F21" s="70"/>
      <c r="G21" s="70"/>
      <c r="H21" s="70"/>
      <c r="I21" s="47"/>
    </row>
    <row r="22" spans="2:9" ht="13.8" thickBot="1" x14ac:dyDescent="0.3">
      <c r="B22" s="163" t="s">
        <v>37</v>
      </c>
      <c r="C22" s="164"/>
      <c r="D22" s="164"/>
      <c r="E22" s="164"/>
      <c r="F22" s="165"/>
      <c r="G22" s="165"/>
      <c r="H22" s="166"/>
      <c r="I22" s="47"/>
    </row>
    <row r="23" spans="2:9" ht="13.8" thickBot="1" x14ac:dyDescent="0.3">
      <c r="B23" s="46"/>
      <c r="C23" s="46"/>
      <c r="D23" s="46"/>
      <c r="E23" s="46"/>
      <c r="F23" s="46"/>
      <c r="G23" s="46"/>
      <c r="H23" s="46"/>
      <c r="I23" s="47"/>
    </row>
    <row r="24" spans="2:9" ht="13.8" thickBot="1" x14ac:dyDescent="0.3">
      <c r="B24" s="87" t="s">
        <v>24</v>
      </c>
      <c r="C24" s="88"/>
      <c r="D24" s="88"/>
      <c r="E24" s="88"/>
      <c r="F24" s="88"/>
      <c r="G24" s="88"/>
      <c r="H24" s="89"/>
      <c r="I24" s="47"/>
    </row>
    <row r="25" spans="2:9" ht="13.8" thickBot="1" x14ac:dyDescent="0.3">
      <c r="B25" s="65" t="s">
        <v>25</v>
      </c>
      <c r="C25" s="144"/>
      <c r="D25" s="145"/>
      <c r="E25" s="145"/>
      <c r="F25" s="145"/>
      <c r="G25" s="145"/>
      <c r="H25" s="146"/>
      <c r="I25" s="47"/>
    </row>
    <row r="26" spans="2:9" ht="13.8" thickBot="1" x14ac:dyDescent="0.3">
      <c r="B26" s="46"/>
      <c r="C26" s="46"/>
      <c r="D26" s="46"/>
      <c r="E26" s="46"/>
      <c r="F26" s="46"/>
      <c r="G26" s="46"/>
      <c r="H26" s="46"/>
      <c r="I26" s="47"/>
    </row>
    <row r="27" spans="2:9" ht="13.8" thickBot="1" x14ac:dyDescent="0.3">
      <c r="B27" s="73" t="s">
        <v>29</v>
      </c>
      <c r="C27" s="90"/>
      <c r="D27" s="90"/>
      <c r="E27" s="90"/>
      <c r="F27" s="90"/>
      <c r="G27" s="90"/>
      <c r="H27" s="91"/>
      <c r="I27" s="47"/>
    </row>
    <row r="28" spans="2:9" ht="16.2" thickBot="1" x14ac:dyDescent="0.3">
      <c r="B28" s="150" t="s">
        <v>26</v>
      </c>
      <c r="C28" s="151"/>
      <c r="D28" s="151"/>
      <c r="E28" s="152"/>
      <c r="F28" s="69" t="s">
        <v>17</v>
      </c>
      <c r="G28" s="69" t="s">
        <v>19</v>
      </c>
      <c r="H28" s="52" t="s">
        <v>27</v>
      </c>
      <c r="I28" s="47"/>
    </row>
    <row r="29" spans="2:9" ht="13.8" thickBot="1" x14ac:dyDescent="0.3">
      <c r="B29" s="147" t="s">
        <v>51</v>
      </c>
      <c r="C29" s="148"/>
      <c r="D29" s="148"/>
      <c r="E29" s="149"/>
      <c r="F29" s="67"/>
      <c r="G29" s="67"/>
      <c r="H29" s="68"/>
      <c r="I29" s="47"/>
    </row>
    <row r="30" spans="2:9" ht="13.8" thickBot="1" x14ac:dyDescent="0.3">
      <c r="B30" s="1"/>
      <c r="C30" s="46"/>
      <c r="D30" s="46"/>
      <c r="E30" s="46"/>
      <c r="F30" s="46"/>
      <c r="G30" s="46"/>
      <c r="H30" s="46"/>
      <c r="I30" s="47"/>
    </row>
    <row r="31" spans="2:9" x14ac:dyDescent="0.25">
      <c r="B31" s="58" t="s">
        <v>30</v>
      </c>
      <c r="C31" s="104"/>
      <c r="D31" s="104"/>
      <c r="E31" s="104"/>
      <c r="F31" s="104"/>
      <c r="G31" s="104"/>
      <c r="H31" s="105"/>
      <c r="I31" s="47"/>
    </row>
    <row r="32" spans="2:9" ht="16.2" thickBot="1" x14ac:dyDescent="0.35">
      <c r="B32" s="153" t="s">
        <v>31</v>
      </c>
      <c r="C32" s="154"/>
      <c r="D32" s="154"/>
      <c r="E32" s="154"/>
      <c r="F32" s="154"/>
      <c r="G32" s="155"/>
      <c r="H32" s="156"/>
      <c r="I32" s="47"/>
    </row>
    <row r="33" spans="2:9" ht="12.75" customHeight="1" thickBot="1" x14ac:dyDescent="0.3">
      <c r="B33" s="100" t="s">
        <v>32</v>
      </c>
      <c r="C33" s="101"/>
      <c r="D33" s="101"/>
      <c r="E33" s="101"/>
      <c r="F33" s="102"/>
      <c r="G33" s="66" t="s">
        <v>33</v>
      </c>
      <c r="H33" s="66" t="s">
        <v>38</v>
      </c>
      <c r="I33" s="47"/>
    </row>
    <row r="34" spans="2:9" ht="13.8" thickBot="1" x14ac:dyDescent="0.3">
      <c r="B34" s="100"/>
      <c r="C34" s="101"/>
      <c r="D34" s="101"/>
      <c r="E34" s="101"/>
      <c r="F34" s="102"/>
      <c r="G34" s="67"/>
      <c r="H34" s="67"/>
      <c r="I34" s="47"/>
    </row>
    <row r="35" spans="2:9" ht="13.8" thickBot="1" x14ac:dyDescent="0.3">
      <c r="B35" s="65" t="s">
        <v>25</v>
      </c>
      <c r="C35" s="144"/>
      <c r="D35" s="145"/>
      <c r="E35" s="145"/>
      <c r="F35" s="145"/>
      <c r="G35" s="145"/>
      <c r="H35" s="146"/>
      <c r="I35" s="47"/>
    </row>
    <row r="36" spans="2:9" x14ac:dyDescent="0.25">
      <c r="B36" s="51"/>
      <c r="C36" s="51"/>
      <c r="D36" s="46"/>
      <c r="E36" s="46"/>
      <c r="F36" s="46"/>
      <c r="G36" s="46"/>
      <c r="H36" s="46"/>
      <c r="I36" s="47"/>
    </row>
    <row r="37" spans="2:9" ht="13.8" thickBot="1" x14ac:dyDescent="0.3">
      <c r="B37" s="51"/>
      <c r="C37" s="51"/>
      <c r="D37" s="46"/>
      <c r="E37" s="46"/>
      <c r="F37" s="46"/>
      <c r="G37" s="46"/>
      <c r="H37" s="46"/>
      <c r="I37" s="47"/>
    </row>
    <row r="38" spans="2:9" ht="26.25" customHeight="1" thickBot="1" x14ac:dyDescent="0.3">
      <c r="B38" s="54" t="s">
        <v>42</v>
      </c>
      <c r="C38" s="98" t="s">
        <v>34</v>
      </c>
      <c r="D38" s="98"/>
      <c r="E38" s="98"/>
      <c r="F38" s="98"/>
      <c r="G38" s="98"/>
      <c r="H38" s="99"/>
      <c r="I38" s="47"/>
    </row>
    <row r="39" spans="2:9" x14ac:dyDescent="0.25">
      <c r="B39" s="75" t="s">
        <v>35</v>
      </c>
      <c r="C39" s="76"/>
      <c r="D39" s="77"/>
      <c r="E39" s="103"/>
      <c r="F39" s="104"/>
      <c r="G39" s="104"/>
      <c r="H39" s="105"/>
      <c r="I39" s="47"/>
    </row>
    <row r="40" spans="2:9" ht="39" customHeight="1" x14ac:dyDescent="0.25">
      <c r="B40" s="115" t="s">
        <v>41</v>
      </c>
      <c r="C40" s="116"/>
      <c r="D40" s="117"/>
      <c r="E40" s="106"/>
      <c r="F40" s="107"/>
      <c r="G40" s="107"/>
      <c r="H40" s="108"/>
      <c r="I40" s="47"/>
    </row>
    <row r="41" spans="2:9" ht="42" customHeight="1" thickBot="1" x14ac:dyDescent="0.3">
      <c r="B41" s="92" t="s">
        <v>40</v>
      </c>
      <c r="C41" s="93"/>
      <c r="D41" s="94"/>
      <c r="E41" s="95"/>
      <c r="F41" s="96"/>
      <c r="G41" s="96"/>
      <c r="H41" s="97"/>
    </row>
    <row r="42" spans="2:9" ht="6.75" customHeight="1" thickBot="1" x14ac:dyDescent="0.3">
      <c r="B42" s="112"/>
      <c r="C42" s="113"/>
      <c r="D42" s="113"/>
      <c r="E42" s="113"/>
      <c r="F42" s="113"/>
      <c r="G42" s="113"/>
      <c r="H42" s="114"/>
      <c r="I42" s="47"/>
    </row>
    <row r="43" spans="2:9" x14ac:dyDescent="0.25">
      <c r="B43" s="75" t="s">
        <v>36</v>
      </c>
      <c r="C43" s="76"/>
      <c r="D43" s="77"/>
      <c r="E43" s="109"/>
      <c r="F43" s="110"/>
      <c r="G43" s="110"/>
      <c r="H43" s="111"/>
      <c r="I43" s="47"/>
    </row>
    <row r="44" spans="2:9" ht="39" customHeight="1" x14ac:dyDescent="0.25">
      <c r="B44" s="115" t="s">
        <v>39</v>
      </c>
      <c r="C44" s="116"/>
      <c r="D44" s="117"/>
      <c r="E44" s="106"/>
      <c r="F44" s="107"/>
      <c r="G44" s="107"/>
      <c r="H44" s="108"/>
      <c r="I44" s="47"/>
    </row>
    <row r="45" spans="2:9" ht="42" customHeight="1" thickBot="1" x14ac:dyDescent="0.3">
      <c r="B45" s="92" t="s">
        <v>40</v>
      </c>
      <c r="C45" s="93"/>
      <c r="D45" s="94"/>
      <c r="E45" s="95"/>
      <c r="F45" s="96"/>
      <c r="G45" s="96"/>
      <c r="H45" s="97"/>
    </row>
    <row r="46" spans="2:9" x14ac:dyDescent="0.25">
      <c r="B46" s="53"/>
      <c r="C46" s="53"/>
      <c r="D46" s="43"/>
      <c r="E46" s="43"/>
      <c r="F46" s="43"/>
      <c r="G46" s="44"/>
      <c r="H46" s="43"/>
    </row>
    <row r="47" spans="2:9" ht="91.2" customHeight="1" x14ac:dyDescent="0.25">
      <c r="B47" s="74" t="s">
        <v>55</v>
      </c>
      <c r="C47" s="74"/>
      <c r="D47" s="74"/>
      <c r="E47" s="74"/>
      <c r="F47" s="74"/>
      <c r="G47" s="74"/>
      <c r="H47" s="74"/>
    </row>
    <row r="48" spans="2:9" x14ac:dyDescent="0.25">
      <c r="B48" s="43"/>
      <c r="C48" s="43"/>
      <c r="D48" s="43"/>
      <c r="E48" s="43"/>
      <c r="F48" s="43"/>
      <c r="G48" s="44"/>
      <c r="H48" s="43"/>
    </row>
    <row r="49" spans="2:8" x14ac:dyDescent="0.25">
      <c r="B49" s="13" t="s">
        <v>0</v>
      </c>
      <c r="C49" s="122" t="s">
        <v>1</v>
      </c>
      <c r="D49" s="123"/>
      <c r="E49" s="14"/>
      <c r="F49" s="13" t="s">
        <v>2</v>
      </c>
      <c r="G49" s="36" t="s">
        <v>3</v>
      </c>
      <c r="H49" s="15" t="s">
        <v>4</v>
      </c>
    </row>
    <row r="50" spans="2:8" ht="235.5" customHeight="1" x14ac:dyDescent="0.25">
      <c r="B50" s="16">
        <v>1</v>
      </c>
      <c r="C50" s="131" t="s">
        <v>49</v>
      </c>
      <c r="D50" s="132"/>
      <c r="E50" s="133"/>
      <c r="F50" s="16">
        <f>10+19</f>
        <v>29</v>
      </c>
      <c r="G50" s="37">
        <v>0</v>
      </c>
      <c r="H50" s="33">
        <f>F50*G50</f>
        <v>0</v>
      </c>
    </row>
    <row r="51" spans="2:8" ht="211.5" customHeight="1" x14ac:dyDescent="0.25">
      <c r="B51" s="16">
        <v>2</v>
      </c>
      <c r="C51" s="131" t="s">
        <v>50</v>
      </c>
      <c r="D51" s="132"/>
      <c r="E51" s="133"/>
      <c r="F51" s="16">
        <v>60</v>
      </c>
      <c r="G51" s="37">
        <v>0</v>
      </c>
      <c r="H51" s="33">
        <f>F51*G51</f>
        <v>0</v>
      </c>
    </row>
    <row r="52" spans="2:8" ht="96" customHeight="1" x14ac:dyDescent="0.25">
      <c r="B52" s="16">
        <v>3</v>
      </c>
      <c r="C52" s="136" t="s">
        <v>48</v>
      </c>
      <c r="D52" s="137"/>
      <c r="E52" s="138"/>
      <c r="F52" s="17">
        <v>1</v>
      </c>
      <c r="G52" s="30">
        <v>0</v>
      </c>
      <c r="H52" s="18">
        <f>F52*G52</f>
        <v>0</v>
      </c>
    </row>
    <row r="53" spans="2:8" x14ac:dyDescent="0.25">
      <c r="B53" s="19"/>
      <c r="C53" s="20"/>
      <c r="D53" s="21"/>
      <c r="E53" s="21"/>
      <c r="F53" s="20"/>
      <c r="G53" s="22"/>
      <c r="H53" s="23"/>
    </row>
    <row r="54" spans="2:8" ht="12.75" customHeight="1" x14ac:dyDescent="0.25">
      <c r="B54" s="127" t="s">
        <v>5</v>
      </c>
      <c r="C54" s="128"/>
      <c r="D54" s="128"/>
      <c r="E54" s="128"/>
      <c r="F54" s="128"/>
      <c r="G54" s="129"/>
      <c r="H54" s="24">
        <f>SUM(H50:H52)</f>
        <v>0</v>
      </c>
    </row>
    <row r="55" spans="2:8" ht="12.75" customHeight="1" x14ac:dyDescent="0.25">
      <c r="B55" s="120"/>
      <c r="C55" s="130"/>
      <c r="D55" s="130"/>
      <c r="E55" s="130"/>
      <c r="F55" s="25">
        <v>19</v>
      </c>
      <c r="G55" s="38" t="s">
        <v>14</v>
      </c>
      <c r="H55" s="24">
        <f>H54*(F55/100)</f>
        <v>0</v>
      </c>
    </row>
    <row r="56" spans="2:8" ht="12" customHeight="1" x14ac:dyDescent="0.25">
      <c r="B56" s="127" t="s">
        <v>6</v>
      </c>
      <c r="C56" s="128"/>
      <c r="D56" s="128"/>
      <c r="E56" s="128"/>
      <c r="F56" s="128"/>
      <c r="G56" s="129"/>
      <c r="H56" s="26">
        <f>SUM(H54+H55)</f>
        <v>0</v>
      </c>
    </row>
    <row r="57" spans="2:8" x14ac:dyDescent="0.25">
      <c r="B57" s="120"/>
      <c r="C57" s="121"/>
      <c r="D57" s="31"/>
      <c r="E57" s="27" t="s">
        <v>13</v>
      </c>
      <c r="F57" s="32">
        <v>0</v>
      </c>
      <c r="G57" s="39" t="s">
        <v>7</v>
      </c>
      <c r="H57" s="28">
        <f>H56*D57</f>
        <v>0</v>
      </c>
    </row>
    <row r="58" spans="2:8" x14ac:dyDescent="0.25">
      <c r="B58" s="7"/>
      <c r="C58" s="5"/>
      <c r="D58" s="5"/>
      <c r="E58" s="5"/>
      <c r="F58" s="119" t="s">
        <v>12</v>
      </c>
      <c r="G58" s="119"/>
      <c r="H58" s="29">
        <f>H56-H57</f>
        <v>0</v>
      </c>
    </row>
    <row r="59" spans="2:8" ht="12.75" customHeight="1" x14ac:dyDescent="0.25">
      <c r="B59" s="7"/>
      <c r="C59" s="5"/>
      <c r="D59" s="5"/>
      <c r="E59" s="5"/>
      <c r="F59" s="5"/>
      <c r="G59" s="40"/>
      <c r="H59" s="6"/>
    </row>
    <row r="60" spans="2:8" x14ac:dyDescent="0.25">
      <c r="B60" s="124" t="s">
        <v>11</v>
      </c>
      <c r="C60" s="124"/>
      <c r="D60" s="124"/>
      <c r="E60" s="124"/>
      <c r="F60" s="124"/>
      <c r="G60" s="124"/>
      <c r="H60" s="124"/>
    </row>
    <row r="61" spans="2:8" x14ac:dyDescent="0.25">
      <c r="B61" s="124"/>
      <c r="C61" s="124"/>
      <c r="D61" s="124"/>
      <c r="E61" s="124"/>
      <c r="F61" s="124"/>
      <c r="G61" s="124"/>
      <c r="H61" s="124"/>
    </row>
    <row r="62" spans="2:8" ht="12.75" customHeight="1" x14ac:dyDescent="0.25">
      <c r="B62" s="8"/>
      <c r="C62" s="12"/>
      <c r="D62" s="12"/>
      <c r="E62" s="12"/>
      <c r="F62" s="12"/>
      <c r="G62" s="41"/>
      <c r="H62" s="12"/>
    </row>
    <row r="63" spans="2:8" x14ac:dyDescent="0.25">
      <c r="B63" s="125" t="s">
        <v>8</v>
      </c>
      <c r="C63" s="125"/>
      <c r="D63" s="125"/>
      <c r="E63" s="125"/>
      <c r="F63" s="125"/>
      <c r="G63" s="125"/>
      <c r="H63" s="125"/>
    </row>
    <row r="64" spans="2:8" x14ac:dyDescent="0.25">
      <c r="B64" s="125"/>
      <c r="C64" s="125"/>
      <c r="D64" s="125"/>
      <c r="E64" s="125"/>
      <c r="F64" s="125"/>
      <c r="G64" s="125"/>
      <c r="H64" s="125"/>
    </row>
    <row r="65" spans="2:5" ht="12.75" customHeight="1" x14ac:dyDescent="0.25"/>
    <row r="68" spans="2:5" x14ac:dyDescent="0.25">
      <c r="B68" s="126" t="s">
        <v>9</v>
      </c>
      <c r="C68" s="126"/>
      <c r="D68" s="3"/>
      <c r="E68" s="3"/>
    </row>
    <row r="69" spans="2:5" x14ac:dyDescent="0.25">
      <c r="B69" s="118" t="s">
        <v>10</v>
      </c>
      <c r="C69" s="118"/>
      <c r="D69" s="2"/>
      <c r="E69" s="2"/>
    </row>
  </sheetData>
  <sheetProtection algorithmName="SHA-512" hashValue="1khP2Nq6jRQ+vijOF4+exVDWasiE+Bo4IRMXI/WbAKCt8tXdQQOVz776rgOVT+K01CtUIv/QMMgU0avfgeqrGg==" saltValue="6GyTFXlOX/wgLxqnAMnW3g==" spinCount="100000" sheet="1" objects="1"/>
  <protectedRanges>
    <protectedRange password="CCE0" sqref="G50:G52 D57 F57" name="Bereich1_1"/>
    <protectedRange password="CCE0" sqref="F13 G13 H13 F17 G17 H17 F21 G21 H21 C25 F29 G29 H29 G34 H34 C35 E39 E40 E41 E43 E44 E45" name="Bereich1"/>
  </protectedRanges>
  <mergeCells count="51">
    <mergeCell ref="B2:H2"/>
    <mergeCell ref="B4:H4"/>
    <mergeCell ref="C52:E52"/>
    <mergeCell ref="B5:C5"/>
    <mergeCell ref="C50:E50"/>
    <mergeCell ref="B10:G10"/>
    <mergeCell ref="C35:H35"/>
    <mergeCell ref="B29:E29"/>
    <mergeCell ref="B28:E28"/>
    <mergeCell ref="B32:H32"/>
    <mergeCell ref="C31:H31"/>
    <mergeCell ref="B7:G7"/>
    <mergeCell ref="B9:G9"/>
    <mergeCell ref="B22:H22"/>
    <mergeCell ref="C11:H11"/>
    <mergeCell ref="C25:H25"/>
    <mergeCell ref="B69:C69"/>
    <mergeCell ref="F58:G58"/>
    <mergeCell ref="B57:C57"/>
    <mergeCell ref="C49:D49"/>
    <mergeCell ref="B60:H61"/>
    <mergeCell ref="B63:H64"/>
    <mergeCell ref="B68:C68"/>
    <mergeCell ref="B56:G56"/>
    <mergeCell ref="B55:E55"/>
    <mergeCell ref="B54:G54"/>
    <mergeCell ref="C51:E51"/>
    <mergeCell ref="E41:H41"/>
    <mergeCell ref="E43:H43"/>
    <mergeCell ref="E44:H44"/>
    <mergeCell ref="B42:H42"/>
    <mergeCell ref="B40:D40"/>
    <mergeCell ref="B41:D41"/>
    <mergeCell ref="B44:D44"/>
    <mergeCell ref="B43:D43"/>
    <mergeCell ref="B47:H47"/>
    <mergeCell ref="B39:D39"/>
    <mergeCell ref="B21:E21"/>
    <mergeCell ref="B12:E12"/>
    <mergeCell ref="B13:E13"/>
    <mergeCell ref="B16:E16"/>
    <mergeCell ref="B17:E17"/>
    <mergeCell ref="B20:E20"/>
    <mergeCell ref="B24:H24"/>
    <mergeCell ref="C27:H27"/>
    <mergeCell ref="B45:D45"/>
    <mergeCell ref="E45:H45"/>
    <mergeCell ref="C38:H38"/>
    <mergeCell ref="B33:F34"/>
    <mergeCell ref="E39:H39"/>
    <mergeCell ref="E40:H40"/>
  </mergeCells>
  <dataValidations count="5">
    <dataValidation showInputMessage="1" showErrorMessage="1" sqref="F55" xr:uid="{00000000-0002-0000-0000-000000000000}"/>
    <dataValidation showInputMessage="1" showErrorMessage="1" prompt="Bitte wählen Sie zwischen einer Mehrwertsteuer von 7% oder 19%" sqref="G55 B55" xr:uid="{00000000-0002-0000-0000-000001000000}"/>
    <dataValidation type="list" allowBlank="1" showInputMessage="1" showErrorMessage="1" sqref="G34" xr:uid="{36209A5A-7ED9-43D5-9105-57B8EE9D4CE8}">
      <formula1>"Ja"</formula1>
    </dataValidation>
    <dataValidation type="list" allowBlank="1" showInputMessage="1" showErrorMessage="1" sqref="H34" xr:uid="{F3B32429-655D-4D88-B8D6-10E842F8EC3F}">
      <formula1>"Nein"</formula1>
    </dataValidation>
    <dataValidation type="list" allowBlank="1" showInputMessage="1" showErrorMessage="1" sqref="F29:G29" xr:uid="{443759D9-A1C8-4E63-A801-CB14774D71A3}">
      <formula1>"X"</formula1>
    </dataValidation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3.2" x14ac:dyDescent="0.25"/>
  <sheetData>
    <row r="1" spans="1:1" x14ac:dyDescent="0.25">
      <c r="A1" s="4">
        <v>7.0000000000000007E-2</v>
      </c>
    </row>
    <row r="2" spans="1:1" x14ac:dyDescent="0.25">
      <c r="A2" s="4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Gröbe, Dirk</cp:lastModifiedBy>
  <cp:lastPrinted>2024-07-03T06:03:13Z</cp:lastPrinted>
  <dcterms:created xsi:type="dcterms:W3CDTF">2015-07-15T09:11:56Z</dcterms:created>
  <dcterms:modified xsi:type="dcterms:W3CDTF">2025-03-27T06:37:29Z</dcterms:modified>
</cp:coreProperties>
</file>