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bv\zg3\vergabe\ausschreibungen\2025\Offene Verfahren 2025\V81263-0125-32 Lieferung von Lizenzen, LTE Daten SIM sowie Endgeräten und Zubehör\01_Leistungsbeschreibung\"/>
    </mc:Choice>
  </mc:AlternateContent>
  <xr:revisionPtr revIDLastSave="0" documentId="13_ncr:1_{290528AD-C8ED-4F9F-9C25-666A71FDCA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F10" i="1"/>
  <c r="F8" i="1"/>
  <c r="H10" i="1"/>
  <c r="H8" i="1"/>
  <c r="H11" i="1" l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<sst xmlns="http://schemas.openxmlformats.org/spreadsheetml/2006/main" count="21" uniqueCount="21">
  <si>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</si>
  <si>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</si>
  <si>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</si>
  <si>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</si>
  <si>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</si>
  <si>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</si>
  <si>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</si>
  <si>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</si>
  <si>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</si>
  <si>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</si>
  <si>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</si>
  <si>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</si>
  <si>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</si>
  <si>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</si>
  <si>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</si>
  <si>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</si>
  <si>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Audinate Dante Virtual Soundcard (Transferable) und Audinate Dante Via (Transferable) Combo</t>
    </r>
  </si>
  <si>
    <t>Los 1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</si>
  <si>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Audinate Dante Studio Jahresgebühr für 3 Jahre (2025, 2026, 2027)</t>
    </r>
  </si>
  <si>
    <t>Lieferung von Dante Jahreslizenzen und Zubehör lt. LV.</t>
  </si>
  <si>
    <t>Leistungsbeschreibung Vergabe-Nr.: V81263-0125-32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</si>
</sst>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topLeftCell="A2" zoomScale="90" zoomScaleNormal="100" zoomScalePageLayoutView="90" workbookViewId="0">
      <selection activeCell="D16" sqref="D16"/>
    </sheetView>
  </sheetViews>
  <sheetFormatPr baseColWidth="10" defaultColWidth="11.44140625" defaultRowHeight="13.2" x14ac:dyDescent="0.25"/>
  <cols>
    <col min="1" max="1" width="2.5546875" style="1" customWidth="1"/>
    <col min="2" max="2" width="4.88671875" style="10" bestFit="1" customWidth="1"/>
    <col min="3" max="3" width="31.88671875" style="1" customWidth="1"/>
    <col min="4" max="4" width="8.109375" style="1" customWidth="1"/>
    <col min="5" max="5" width="10" style="1" customWidth="1"/>
    <col min="6" max="6" width="7.33203125" style="1" customWidth="1"/>
    <col min="7" max="7" width="10.6640625" style="1" customWidth="1"/>
    <col min="8" max="8" width="12.5546875" style="1" customWidth="1"/>
    <col min="9" max="16384" width="11.44140625" style="1"/>
  </cols>
  <sheetData>
    <row r="2" spans="2:8" ht="17.399999999999999" x14ac:dyDescent="0.25">
      <c r="B2" s="38" t="s">
        <v>20</v>
      </c>
      <c r="C2" s="38"/>
      <c r="D2" s="38"/>
      <c r="E2" s="38"/>
      <c r="F2" s="38"/>
      <c r="G2" s="38"/>
      <c r="H2" s="38"/>
    </row>
    <row r="3" spans="2:8" ht="17.399999999999999" x14ac:dyDescent="0.25">
      <c r="B3" s="11"/>
      <c r="C3" s="11"/>
      <c r="D3" s="11"/>
      <c r="E3" s="11"/>
      <c r="F3" s="11"/>
      <c r="G3" s="11"/>
      <c r="H3" s="11"/>
    </row>
    <row r="4" spans="2:8" x14ac:dyDescent="0.25">
      <c r="B4" s="39" t="s">
        <v>19</v>
      </c>
      <c r="C4" s="39"/>
      <c r="D4" s="39"/>
      <c r="E4" s="39"/>
      <c r="F4" s="39"/>
      <c r="G4" s="39"/>
      <c r="H4" s="39"/>
    </row>
    <row r="5" spans="2:8" ht="22.5" customHeight="1" x14ac:dyDescent="0.25">
      <c r="B5" s="43" t="s">
        <v>17</v>
      </c>
      <c r="C5" s="44"/>
      <c r="D5" s="12"/>
      <c r="E5" s="12"/>
      <c r="F5" s="12"/>
      <c r="G5" s="12"/>
      <c r="H5" s="12"/>
    </row>
    <row r="6" spans="2:8" ht="4.5" customHeight="1" x14ac:dyDescent="0.25">
      <c r="B6" s="2"/>
      <c r="C6" s="2"/>
      <c r="D6" s="2"/>
      <c r="E6" s="2"/>
      <c r="F6" s="2"/>
      <c r="G6" s="2"/>
      <c r="H6" s="2"/>
    </row>
    <row r="7" spans="2:8" x14ac:dyDescent="0.25">
      <c r="B7" s="14" t="s">
        <v>0</v>
      </c>
      <c r="C7" s="62" t="s">
        <v>1</v>
      </c>
      <c r="D7" s="63"/>
      <c r="E7" s="15"/>
      <c r="F7" s="14" t="s">
        <v>2</v>
      </c>
      <c r="G7" s="16" t="s">
        <v>3</v>
      </c>
      <c r="H7" s="16" t="s">
        <v>4</v>
      </c>
    </row>
    <row r="8" spans="2:8" ht="21.75" customHeight="1" x14ac:dyDescent="0.25">
      <c r="B8" s="54">
        <v>1</v>
      </c>
      <c r="C8" s="48" t="s">
        <v>18</v>
      </c>
      <c r="D8" s="49"/>
      <c r="E8" s="50"/>
      <c r="F8" s="54">
        <f>56+76</f>
        <v>132</v>
      </c>
      <c r="G8" s="56">
        <v>0</v>
      </c>
      <c r="H8" s="71">
        <f>F8*G8</f>
        <v>0</v>
      </c>
    </row>
    <row r="9" spans="2:8" ht="6" customHeight="1" x14ac:dyDescent="0.25">
      <c r="B9" s="55"/>
      <c r="C9" s="51"/>
      <c r="D9" s="52"/>
      <c r="E9" s="53"/>
      <c r="F9" s="55"/>
      <c r="G9" s="57"/>
      <c r="H9" s="72"/>
    </row>
    <row r="10" spans="2:8" ht="39" customHeight="1" x14ac:dyDescent="0.25">
      <c r="B10" s="17">
        <v>2</v>
      </c>
      <c r="C10" s="45" t="s">
        <v>16</v>
      </c>
      <c r="D10" s="46"/>
      <c r="E10" s="47"/>
      <c r="F10" s="17">
        <f>14+19</f>
        <v>33</v>
      </c>
      <c r="G10" s="34">
        <v>0</v>
      </c>
      <c r="H10" s="18">
        <f t="shared" ref="H10" si="0">F10*G10</f>
        <v>0</v>
      </c>
    </row>
    <row r="11" spans="2:8" ht="136.5" customHeight="1" x14ac:dyDescent="0.25">
      <c r="B11" s="19">
        <v>3</v>
      </c>
      <c r="C11" s="40" t="s">
        <v>15</v>
      </c>
      <c r="D11" s="41"/>
      <c r="E11" s="42"/>
      <c r="F11" s="20">
        <v>1</v>
      </c>
      <c r="G11" s="35">
        <v>0</v>
      </c>
      <c r="H11" s="18">
        <f>F11*G11</f>
        <v>0</v>
      </c>
    </row>
    <row r="12" spans="2:8" ht="12.75" customHeight="1" x14ac:dyDescent="0.25">
      <c r="B12" s="21"/>
      <c r="C12" s="22"/>
      <c r="D12" s="23"/>
      <c r="E12" s="23"/>
      <c r="F12" s="22"/>
      <c r="G12" s="24"/>
      <c r="H12" s="25"/>
    </row>
    <row r="13" spans="2:8" ht="12.75" customHeight="1" x14ac:dyDescent="0.25">
      <c r="B13" s="67" t="s">
        <v>5</v>
      </c>
      <c r="C13" s="68"/>
      <c r="D13" s="68"/>
      <c r="E13" s="68"/>
      <c r="F13" s="68"/>
      <c r="G13" s="69"/>
      <c r="H13" s="26">
        <f>SUM(H8:H11)</f>
        <v>0</v>
      </c>
    </row>
    <row r="14" spans="2:8" ht="12.75" customHeight="1" x14ac:dyDescent="0.25">
      <c r="B14" s="60"/>
      <c r="C14" s="70"/>
      <c r="D14" s="70"/>
      <c r="E14" s="70"/>
      <c r="F14" s="27">
        <v>19</v>
      </c>
      <c r="G14" s="28" t="s">
        <v>14</v>
      </c>
      <c r="H14" s="26">
        <f>H13*(F14/100)</f>
        <v>0</v>
      </c>
    </row>
    <row r="15" spans="2:8" ht="12" customHeight="1" x14ac:dyDescent="0.25">
      <c r="B15" s="67" t="s">
        <v>6</v>
      </c>
      <c r="C15" s="68"/>
      <c r="D15" s="68"/>
      <c r="E15" s="68"/>
      <c r="F15" s="68"/>
      <c r="G15" s="69"/>
      <c r="H15" s="29">
        <f>SUM(H13+H14)</f>
        <v>0</v>
      </c>
    </row>
    <row r="16" spans="2:8" x14ac:dyDescent="0.25">
      <c r="B16" s="60"/>
      <c r="C16" s="61"/>
      <c r="D16" s="36"/>
      <c r="E16" s="30" t="s">
        <v>13</v>
      </c>
      <c r="F16" s="37">
        <v>0</v>
      </c>
      <c r="G16" s="31" t="s">
        <v>7</v>
      </c>
      <c r="H16" s="32">
        <f>H15*D16</f>
        <v>0</v>
      </c>
    </row>
    <row r="17" spans="2:8" x14ac:dyDescent="0.25">
      <c r="B17" s="8"/>
      <c r="C17" s="6"/>
      <c r="D17" s="6"/>
      <c r="E17" s="6"/>
      <c r="F17" s="59" t="s">
        <v>12</v>
      </c>
      <c r="G17" s="59"/>
      <c r="H17" s="33">
        <f>H15-H16</f>
        <v>0</v>
      </c>
    </row>
    <row r="18" spans="2:8" ht="12.75" customHeight="1" x14ac:dyDescent="0.25">
      <c r="B18" s="8"/>
      <c r="C18" s="6"/>
      <c r="D18" s="6"/>
      <c r="E18" s="6"/>
      <c r="F18" s="6"/>
      <c r="G18" s="6"/>
      <c r="H18" s="7"/>
    </row>
    <row r="19" spans="2:8" x14ac:dyDescent="0.25">
      <c r="B19" s="64" t="s">
        <v>11</v>
      </c>
      <c r="C19" s="64"/>
      <c r="D19" s="64"/>
      <c r="E19" s="64"/>
      <c r="F19" s="64"/>
      <c r="G19" s="64"/>
      <c r="H19" s="64"/>
    </row>
    <row r="20" spans="2:8" x14ac:dyDescent="0.25">
      <c r="B20" s="64"/>
      <c r="C20" s="64"/>
      <c r="D20" s="64"/>
      <c r="E20" s="64"/>
      <c r="F20" s="64"/>
      <c r="G20" s="64"/>
      <c r="H20" s="64"/>
    </row>
    <row r="21" spans="2:8" ht="12.75" customHeight="1" x14ac:dyDescent="0.25">
      <c r="B21" s="9"/>
      <c r="C21" s="13"/>
      <c r="D21" s="13"/>
      <c r="E21" s="13"/>
      <c r="F21" s="13"/>
      <c r="G21" s="13"/>
      <c r="H21" s="13"/>
    </row>
    <row r="22" spans="2:8" x14ac:dyDescent="0.25">
      <c r="B22" s="65" t="s">
        <v>8</v>
      </c>
      <c r="C22" s="65"/>
      <c r="D22" s="65"/>
      <c r="E22" s="65"/>
      <c r="F22" s="65"/>
      <c r="G22" s="65"/>
      <c r="H22" s="65"/>
    </row>
    <row r="23" spans="2:8" x14ac:dyDescent="0.25">
      <c r="B23" s="65"/>
      <c r="C23" s="65"/>
      <c r="D23" s="65"/>
      <c r="E23" s="65"/>
      <c r="F23" s="65"/>
      <c r="G23" s="65"/>
      <c r="H23" s="65"/>
    </row>
    <row r="24" spans="2:8" ht="12.75" customHeight="1" x14ac:dyDescent="0.25"/>
    <row r="27" spans="2:8" x14ac:dyDescent="0.25">
      <c r="B27" s="66" t="s">
        <v>9</v>
      </c>
      <c r="C27" s="66"/>
      <c r="D27" s="4"/>
      <c r="E27" s="4"/>
    </row>
    <row r="28" spans="2:8" x14ac:dyDescent="0.25">
      <c r="B28" s="58" t="s">
        <v>10</v>
      </c>
      <c r="C28" s="58"/>
      <c r="D28" s="3"/>
      <c r="E28" s="3"/>
    </row>
  </sheetData>
  <sheetProtection algorithmName="SHA-512" hashValue="ErQh2sDW0fGO0bNwJF/XhDNL+p/UoCti34j4S4p2xmR2aOgOGtW02qvfz2MXZNz07ZSsBUxuh+9VtUhHXqsCEA==" saltValue="T3ctcGekwVniaIP2ILShBQ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C11 B12:F12 F11" name="Bereich2"/>
    <protectedRange password="CCE0" sqref="E11 C11" name="Bereich2_3"/>
    <protectedRange password="CCE0" sqref="E8:E10" name="Bereich1_1"/>
    <protectedRange password="CCE0" sqref="F8:F10 B8:C10" name="Bereich2_2"/>
    <protectedRange password="CCE0" sqref="C8:C10" name="Bereich2_1_1"/>
    <protectedRange password="CCE0" sqref="B11" name="Bereich2_4_1"/>
  </protectedRanges>
  <mergeCells count="20"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B8:B9"/>
    <mergeCell ref="H8:H9"/>
    <mergeCell ref="B2:H2"/>
    <mergeCell ref="B4:H4"/>
    <mergeCell ref="C11:E11"/>
    <mergeCell ref="B5:C5"/>
    <mergeCell ref="C10:E10"/>
    <mergeCell ref="C8:E9"/>
    <mergeCell ref="F8:F9"/>
    <mergeCell ref="G8:G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3.2" x14ac:dyDescent="0.25"/>
  <sheetData>
    <row r="1" spans="1:1" x14ac:dyDescent="0.25">
      <c r="A1" s="5">
        <v>7.0000000000000007E-2</v>
      </c>
    </row>
    <row r="2" spans="1:1" x14ac:dyDescent="0.25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Gröbe, Dirk</cp:lastModifiedBy>
  <cp:lastPrinted>2024-07-03T06:03:13Z</cp:lastPrinted>
  <dcterms:created xsi:type="dcterms:W3CDTF">2015-07-15T09:11:56Z</dcterms:created>
  <dcterms:modified xsi:type="dcterms:W3CDTF">2025-03-27T06:33:21Z</dcterms:modified>
</cp:coreProperties>
</file>