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V:\ID_Zentraler Einkauf\Zentraler EinkaufVergabe\Projekte Bank\Projekte 2025\14_Judith-Auer-Straße, GU Verhandlung\04_Teilnahmewettbewerb\00_Vorbereitung\Ordner C\"/>
    </mc:Choice>
  </mc:AlternateContent>
  <workbookProtection workbookAlgorithmName="SHA-512" workbookHashValue="9wc/WCvd4dyI01z9ehzeQJkmY1AM06BBlkaZqJR4JacTsfbyJ1+Z9lNra0Z4M9dLhyVAIZJByMMVlGDNDQOZqA==" workbookSaltValue="Mcd/rIECLm/QGE459j2xWg==" workbookSpinCount="100000" lockStructure="1"/>
  <bookViews>
    <workbookView xWindow="0" yWindow="0" windowWidth="28800" windowHeight="11940"/>
  </bookViews>
  <sheets>
    <sheet name="Zahlplan" sheetId="1" r:id="rId1"/>
    <sheet name="Tabelle2" sheetId="2" state="hidden" r:id="rId2"/>
    <sheet name="Kostenübersicht" sheetId="3" r:id="rId3"/>
    <sheet name="Tabelle4" sheetId="4" state="hidden" r:id="rId4"/>
  </sheets>
  <definedNames>
    <definedName name="_xlnm.Print_Area" localSheetId="2">Kostenübersicht!$A$1:$P$47</definedName>
  </definedNames>
  <calcPr calcId="162913" concurrentManualCount="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38" i="1"/>
  <c r="F37" i="1"/>
  <c r="F36" i="1"/>
  <c r="F35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4" i="1"/>
  <c r="F25" i="1"/>
  <c r="F26" i="1"/>
  <c r="F27" i="1"/>
  <c r="F28" i="1"/>
  <c r="F29" i="1"/>
  <c r="F30" i="1"/>
  <c r="F31" i="1"/>
  <c r="F32" i="1"/>
  <c r="F33" i="1"/>
  <c r="F34" i="1"/>
  <c r="E32" i="1"/>
  <c r="E33" i="1"/>
  <c r="E34" i="1"/>
  <c r="E31" i="1"/>
  <c r="E30" i="1"/>
  <c r="E24" i="1"/>
  <c r="E25" i="1"/>
  <c r="E26" i="1"/>
  <c r="E27" i="1"/>
  <c r="E28" i="1"/>
  <c r="E29" i="1"/>
  <c r="E23" i="1"/>
  <c r="E22" i="1"/>
  <c r="E16" i="1"/>
  <c r="E17" i="1"/>
  <c r="E18" i="1"/>
  <c r="E19" i="1"/>
  <c r="E20" i="1"/>
  <c r="E21" i="1"/>
  <c r="E15" i="1"/>
  <c r="E14" i="1"/>
  <c r="E7" i="1"/>
  <c r="E8" i="1"/>
  <c r="E9" i="1"/>
  <c r="E10" i="1"/>
  <c r="E11" i="1"/>
  <c r="E12" i="1"/>
  <c r="E13" i="1"/>
  <c r="E6" i="1"/>
  <c r="E5" i="1"/>
  <c r="E4" i="1"/>
  <c r="HR34" i="1"/>
  <c r="HR33" i="1"/>
  <c r="HT33" i="1" s="1"/>
  <c r="HU33" i="1" s="1"/>
  <c r="HT32" i="1"/>
  <c r="HS32" i="1"/>
  <c r="HR32" i="1"/>
  <c r="HU32" i="1" s="1"/>
  <c r="HR31" i="1"/>
  <c r="HV30" i="1"/>
  <c r="HT29" i="1"/>
  <c r="HU29" i="1" s="1"/>
  <c r="HS29" i="1"/>
  <c r="HR29" i="1"/>
  <c r="HR28" i="1"/>
  <c r="HT27" i="1"/>
  <c r="HU27" i="1" s="1"/>
  <c r="HS27" i="1"/>
  <c r="HR27" i="1"/>
  <c r="HT26" i="1"/>
  <c r="HU26" i="1" s="1"/>
  <c r="HR26" i="1"/>
  <c r="HS26" i="1" s="1"/>
  <c r="HR25" i="1"/>
  <c r="HT24" i="1"/>
  <c r="HU24" i="1" s="1"/>
  <c r="HS24" i="1"/>
  <c r="HR24" i="1"/>
  <c r="HT23" i="1"/>
  <c r="HU23" i="1" s="1"/>
  <c r="HR23" i="1"/>
  <c r="HS23" i="1" s="1"/>
  <c r="HV22" i="1"/>
  <c r="HR21" i="1"/>
  <c r="HR20" i="1"/>
  <c r="HT20" i="1" s="1"/>
  <c r="HU20" i="1" s="1"/>
  <c r="HT19" i="1"/>
  <c r="HS19" i="1"/>
  <c r="HR19" i="1"/>
  <c r="HU19" i="1" s="1"/>
  <c r="HR18" i="1"/>
  <c r="HR17" i="1"/>
  <c r="HT17" i="1" s="1"/>
  <c r="HU17" i="1" s="1"/>
  <c r="HT16" i="1"/>
  <c r="HS16" i="1"/>
  <c r="HR16" i="1"/>
  <c r="HU16" i="1" s="1"/>
  <c r="HR15" i="1"/>
  <c r="HV14" i="1"/>
  <c r="HT13" i="1"/>
  <c r="HU13" i="1" s="1"/>
  <c r="HS13" i="1"/>
  <c r="HR13" i="1"/>
  <c r="HR12" i="1"/>
  <c r="HU11" i="1"/>
  <c r="HT11" i="1"/>
  <c r="HS11" i="1"/>
  <c r="HR11" i="1"/>
  <c r="HT10" i="1"/>
  <c r="HU10" i="1" s="1"/>
  <c r="HS10" i="1"/>
  <c r="HR10" i="1"/>
  <c r="HR9" i="1"/>
  <c r="HU8" i="1"/>
  <c r="HT8" i="1"/>
  <c r="HS8" i="1"/>
  <c r="HR8" i="1"/>
  <c r="HT7" i="1"/>
  <c r="HU7" i="1" s="1"/>
  <c r="HS7" i="1"/>
  <c r="HR7" i="1"/>
  <c r="HR6" i="1"/>
  <c r="HV5" i="1"/>
  <c r="HU4" i="1"/>
  <c r="HT4" i="1"/>
  <c r="HR4" i="1"/>
  <c r="HS4" i="1" s="1"/>
  <c r="HR2" i="1"/>
  <c r="HQ2" i="1"/>
  <c r="HK34" i="1"/>
  <c r="HK33" i="1"/>
  <c r="HM33" i="1" s="1"/>
  <c r="HN33" i="1" s="1"/>
  <c r="HM32" i="1"/>
  <c r="HN32" i="1" s="1"/>
  <c r="HL32" i="1"/>
  <c r="HK32" i="1"/>
  <c r="HK31" i="1"/>
  <c r="HO30" i="1"/>
  <c r="HM29" i="1"/>
  <c r="HN29" i="1" s="1"/>
  <c r="HL29" i="1"/>
  <c r="HK29" i="1"/>
  <c r="HK28" i="1"/>
  <c r="HK27" i="1"/>
  <c r="HM26" i="1"/>
  <c r="HN26" i="1" s="1"/>
  <c r="HL26" i="1"/>
  <c r="HK26" i="1"/>
  <c r="HK25" i="1"/>
  <c r="HJ22" i="1" s="1"/>
  <c r="HK24" i="1"/>
  <c r="HM23" i="1"/>
  <c r="HN23" i="1" s="1"/>
  <c r="HL23" i="1"/>
  <c r="HK23" i="1"/>
  <c r="HO22" i="1"/>
  <c r="HK21" i="1"/>
  <c r="HK20" i="1"/>
  <c r="HM20" i="1" s="1"/>
  <c r="HN20" i="1" s="1"/>
  <c r="HM19" i="1"/>
  <c r="HL19" i="1"/>
  <c r="HK19" i="1"/>
  <c r="HN19" i="1" s="1"/>
  <c r="HK18" i="1"/>
  <c r="HK17" i="1"/>
  <c r="HM17" i="1" s="1"/>
  <c r="HN17" i="1" s="1"/>
  <c r="HM16" i="1"/>
  <c r="HL16" i="1"/>
  <c r="HK16" i="1"/>
  <c r="HN16" i="1" s="1"/>
  <c r="HK15" i="1"/>
  <c r="HO14" i="1"/>
  <c r="HM13" i="1"/>
  <c r="HN13" i="1" s="1"/>
  <c r="HL13" i="1"/>
  <c r="HK13" i="1"/>
  <c r="HK12" i="1"/>
  <c r="HK11" i="1"/>
  <c r="HM11" i="1" s="1"/>
  <c r="HN11" i="1" s="1"/>
  <c r="HM10" i="1"/>
  <c r="HN10" i="1" s="1"/>
  <c r="HL10" i="1"/>
  <c r="HK10" i="1"/>
  <c r="HK9" i="1"/>
  <c r="HK8" i="1"/>
  <c r="HM8" i="1" s="1"/>
  <c r="HN8" i="1" s="1"/>
  <c r="HM7" i="1"/>
  <c r="HN7" i="1" s="1"/>
  <c r="HL7" i="1"/>
  <c r="HK7" i="1"/>
  <c r="HK6" i="1"/>
  <c r="HO5" i="1"/>
  <c r="HN4" i="1"/>
  <c r="HM4" i="1"/>
  <c r="HK4" i="1"/>
  <c r="HL4" i="1" s="1"/>
  <c r="HK2" i="1"/>
  <c r="HJ2" i="1"/>
  <c r="HD34" i="1"/>
  <c r="HD33" i="1"/>
  <c r="HF33" i="1" s="1"/>
  <c r="HG33" i="1" s="1"/>
  <c r="HF32" i="1"/>
  <c r="HE32" i="1"/>
  <c r="HD32" i="1"/>
  <c r="HG32" i="1" s="1"/>
  <c r="HD31" i="1"/>
  <c r="HH30" i="1"/>
  <c r="HF29" i="1"/>
  <c r="HG29" i="1" s="1"/>
  <c r="HD29" i="1"/>
  <c r="HE29" i="1" s="1"/>
  <c r="HD28" i="1"/>
  <c r="HF27" i="1"/>
  <c r="HG27" i="1" s="1"/>
  <c r="HE27" i="1"/>
  <c r="HD27" i="1"/>
  <c r="HF26" i="1"/>
  <c r="HD26" i="1"/>
  <c r="HE26" i="1" s="1"/>
  <c r="HD25" i="1"/>
  <c r="HF24" i="1"/>
  <c r="HG24" i="1" s="1"/>
  <c r="HE24" i="1"/>
  <c r="HD24" i="1"/>
  <c r="HF23" i="1"/>
  <c r="HD23" i="1"/>
  <c r="HE23" i="1" s="1"/>
  <c r="HH22" i="1"/>
  <c r="HD21" i="1"/>
  <c r="HD20" i="1"/>
  <c r="HF20" i="1" s="1"/>
  <c r="HG20" i="1" s="1"/>
  <c r="HF19" i="1"/>
  <c r="HE19" i="1"/>
  <c r="HD19" i="1"/>
  <c r="HG19" i="1" s="1"/>
  <c r="HD18" i="1"/>
  <c r="HD17" i="1"/>
  <c r="HF17" i="1" s="1"/>
  <c r="HG17" i="1" s="1"/>
  <c r="HF16" i="1"/>
  <c r="HE16" i="1"/>
  <c r="HD16" i="1"/>
  <c r="HG16" i="1" s="1"/>
  <c r="HD15" i="1"/>
  <c r="HH14" i="1"/>
  <c r="HF13" i="1"/>
  <c r="HG13" i="1" s="1"/>
  <c r="HD13" i="1"/>
  <c r="HE13" i="1" s="1"/>
  <c r="HD12" i="1"/>
  <c r="HF11" i="1"/>
  <c r="HG11" i="1" s="1"/>
  <c r="HE11" i="1"/>
  <c r="HD11" i="1"/>
  <c r="HF10" i="1"/>
  <c r="HG10" i="1" s="1"/>
  <c r="HD10" i="1"/>
  <c r="HE10" i="1" s="1"/>
  <c r="HD9" i="1"/>
  <c r="HF8" i="1"/>
  <c r="HG8" i="1" s="1"/>
  <c r="HE8" i="1"/>
  <c r="HD8" i="1"/>
  <c r="HF7" i="1"/>
  <c r="HG7" i="1" s="1"/>
  <c r="HD7" i="1"/>
  <c r="HE7" i="1" s="1"/>
  <c r="HD6" i="1"/>
  <c r="HH5" i="1"/>
  <c r="HD4" i="1"/>
  <c r="HF4" i="1" s="1"/>
  <c r="HG4" i="1" s="1"/>
  <c r="HD2" i="1"/>
  <c r="HC2" i="1"/>
  <c r="GW34" i="1"/>
  <c r="GW33" i="1"/>
  <c r="GY33" i="1" s="1"/>
  <c r="GZ33" i="1" s="1"/>
  <c r="GY32" i="1"/>
  <c r="GZ32" i="1" s="1"/>
  <c r="GX32" i="1"/>
  <c r="GW32" i="1"/>
  <c r="GW31" i="1"/>
  <c r="HA30" i="1"/>
  <c r="GY29" i="1"/>
  <c r="GZ29" i="1" s="1"/>
  <c r="GX29" i="1"/>
  <c r="GW29" i="1"/>
  <c r="GW28" i="1"/>
  <c r="GW27" i="1"/>
  <c r="GY26" i="1"/>
  <c r="GZ26" i="1" s="1"/>
  <c r="GX26" i="1"/>
  <c r="GW26" i="1"/>
  <c r="GW25" i="1"/>
  <c r="GV22" i="1" s="1"/>
  <c r="GW24" i="1"/>
  <c r="GY23" i="1"/>
  <c r="GZ23" i="1" s="1"/>
  <c r="GX23" i="1"/>
  <c r="GW23" i="1"/>
  <c r="HA22" i="1"/>
  <c r="GW21" i="1"/>
  <c r="GZ20" i="1"/>
  <c r="GY20" i="1"/>
  <c r="GW20" i="1"/>
  <c r="GX20" i="1" s="1"/>
  <c r="GY19" i="1"/>
  <c r="GX19" i="1"/>
  <c r="GW19" i="1"/>
  <c r="GZ19" i="1" s="1"/>
  <c r="GW18" i="1"/>
  <c r="GZ17" i="1"/>
  <c r="GY17" i="1"/>
  <c r="GW17" i="1"/>
  <c r="GX17" i="1" s="1"/>
  <c r="GY16" i="1"/>
  <c r="GX16" i="1"/>
  <c r="GW16" i="1"/>
  <c r="GZ16" i="1" s="1"/>
  <c r="GW15" i="1"/>
  <c r="HA14" i="1"/>
  <c r="GY13" i="1"/>
  <c r="GZ13" i="1" s="1"/>
  <c r="GX13" i="1"/>
  <c r="GW13" i="1"/>
  <c r="GW12" i="1"/>
  <c r="GW11" i="1"/>
  <c r="GY11" i="1" s="1"/>
  <c r="GZ11" i="1" s="1"/>
  <c r="GY10" i="1"/>
  <c r="GZ10" i="1" s="1"/>
  <c r="GX10" i="1"/>
  <c r="GW10" i="1"/>
  <c r="GW9" i="1"/>
  <c r="GW8" i="1"/>
  <c r="GY8" i="1" s="1"/>
  <c r="GZ8" i="1" s="1"/>
  <c r="GY7" i="1"/>
  <c r="GZ7" i="1" s="1"/>
  <c r="GX7" i="1"/>
  <c r="GW7" i="1"/>
  <c r="GW6" i="1"/>
  <c r="HA5" i="1"/>
  <c r="GZ4" i="1"/>
  <c r="GY4" i="1"/>
  <c r="GW4" i="1"/>
  <c r="GX4" i="1" s="1"/>
  <c r="GW2" i="1"/>
  <c r="GV2" i="1"/>
  <c r="GP34" i="1"/>
  <c r="GP33" i="1"/>
  <c r="GR33" i="1" s="1"/>
  <c r="GS33" i="1" s="1"/>
  <c r="GR32" i="1"/>
  <c r="GQ32" i="1"/>
  <c r="GP32" i="1"/>
  <c r="GS32" i="1" s="1"/>
  <c r="GP31" i="1"/>
  <c r="GT30" i="1"/>
  <c r="GR29" i="1"/>
  <c r="GS29" i="1" s="1"/>
  <c r="GQ29" i="1"/>
  <c r="GP29" i="1"/>
  <c r="GP28" i="1"/>
  <c r="GP27" i="1"/>
  <c r="GR26" i="1"/>
  <c r="GS26" i="1" s="1"/>
  <c r="GQ26" i="1"/>
  <c r="GP26" i="1"/>
  <c r="GP25" i="1"/>
  <c r="GO22" i="1" s="1"/>
  <c r="GP24" i="1"/>
  <c r="GR23" i="1"/>
  <c r="GS23" i="1" s="1"/>
  <c r="GQ23" i="1"/>
  <c r="GP23" i="1"/>
  <c r="GT22" i="1"/>
  <c r="GP21" i="1"/>
  <c r="GP20" i="1"/>
  <c r="GR20" i="1" s="1"/>
  <c r="GS20" i="1" s="1"/>
  <c r="GR19" i="1"/>
  <c r="GQ19" i="1"/>
  <c r="GP19" i="1"/>
  <c r="GS19" i="1" s="1"/>
  <c r="GP18" i="1"/>
  <c r="GS17" i="1"/>
  <c r="GR17" i="1"/>
  <c r="GP17" i="1"/>
  <c r="GQ17" i="1" s="1"/>
  <c r="GR16" i="1"/>
  <c r="GQ16" i="1"/>
  <c r="GP16" i="1"/>
  <c r="GS16" i="1" s="1"/>
  <c r="GP15" i="1"/>
  <c r="GT14" i="1"/>
  <c r="GP13" i="1"/>
  <c r="GQ13" i="1" s="1"/>
  <c r="GP12" i="1"/>
  <c r="GR11" i="1"/>
  <c r="GP11" i="1"/>
  <c r="GS11" i="1" s="1"/>
  <c r="GP10" i="1"/>
  <c r="GQ10" i="1" s="1"/>
  <c r="GP9" i="1"/>
  <c r="GR8" i="1"/>
  <c r="GP8" i="1"/>
  <c r="GS8" i="1" s="1"/>
  <c r="GP7" i="1"/>
  <c r="GQ7" i="1" s="1"/>
  <c r="GP6" i="1"/>
  <c r="GT5" i="1"/>
  <c r="GS4" i="1"/>
  <c r="GR4" i="1"/>
  <c r="GQ4" i="1"/>
  <c r="GP4" i="1"/>
  <c r="GP2" i="1"/>
  <c r="GO2" i="1"/>
  <c r="HU6" i="1" l="1"/>
  <c r="HQ5" i="1"/>
  <c r="HS6" i="1"/>
  <c r="HS9" i="1"/>
  <c r="HS12" i="1"/>
  <c r="HT22" i="1"/>
  <c r="HS25" i="1"/>
  <c r="HS22" i="1" s="1"/>
  <c r="HS28" i="1"/>
  <c r="HT6" i="1"/>
  <c r="HT9" i="1"/>
  <c r="HU9" i="1" s="1"/>
  <c r="HT12" i="1"/>
  <c r="HU12" i="1" s="1"/>
  <c r="HQ14" i="1"/>
  <c r="HS15" i="1"/>
  <c r="HS14" i="1" s="1"/>
  <c r="HS18" i="1"/>
  <c r="HS21" i="1"/>
  <c r="HT25" i="1"/>
  <c r="HU25" i="1" s="1"/>
  <c r="HT28" i="1"/>
  <c r="HU28" i="1" s="1"/>
  <c r="HQ30" i="1"/>
  <c r="HQ35" i="1" s="1"/>
  <c r="HS31" i="1"/>
  <c r="HS30" i="1" s="1"/>
  <c r="HS34" i="1"/>
  <c r="HT15" i="1"/>
  <c r="HU15" i="1" s="1"/>
  <c r="HT18" i="1"/>
  <c r="HU18" i="1" s="1"/>
  <c r="HT21" i="1"/>
  <c r="HU21" i="1" s="1"/>
  <c r="HT31" i="1"/>
  <c r="HT34" i="1"/>
  <c r="HU34" i="1" s="1"/>
  <c r="HS17" i="1"/>
  <c r="HS20" i="1"/>
  <c r="HS33" i="1"/>
  <c r="HQ22" i="1"/>
  <c r="HN28" i="1"/>
  <c r="HN24" i="1"/>
  <c r="HN12" i="1"/>
  <c r="HJ5" i="1"/>
  <c r="HL6" i="1"/>
  <c r="HL9" i="1"/>
  <c r="HL12" i="1"/>
  <c r="HM22" i="1"/>
  <c r="HL25" i="1"/>
  <c r="HL28" i="1"/>
  <c r="HM6" i="1"/>
  <c r="HM9" i="1"/>
  <c r="HN9" i="1" s="1"/>
  <c r="HM12" i="1"/>
  <c r="HJ14" i="1"/>
  <c r="HL15" i="1"/>
  <c r="HL18" i="1"/>
  <c r="HL21" i="1"/>
  <c r="HM25" i="1"/>
  <c r="HN25" i="1" s="1"/>
  <c r="HM28" i="1"/>
  <c r="HJ30" i="1"/>
  <c r="HJ35" i="1" s="1"/>
  <c r="HL31" i="1"/>
  <c r="HL30" i="1" s="1"/>
  <c r="HL34" i="1"/>
  <c r="HL8" i="1"/>
  <c r="HL11" i="1"/>
  <c r="HM15" i="1"/>
  <c r="HM18" i="1"/>
  <c r="HN18" i="1" s="1"/>
  <c r="HM21" i="1"/>
  <c r="HN21" i="1" s="1"/>
  <c r="HL24" i="1"/>
  <c r="HL27" i="1"/>
  <c r="HM31" i="1"/>
  <c r="HN31" i="1" s="1"/>
  <c r="HN30" i="1" s="1"/>
  <c r="HM34" i="1"/>
  <c r="HN34" i="1" s="1"/>
  <c r="HL17" i="1"/>
  <c r="HL20" i="1"/>
  <c r="HM24" i="1"/>
  <c r="HM27" i="1"/>
  <c r="HN27" i="1" s="1"/>
  <c r="HL33" i="1"/>
  <c r="HC5" i="1"/>
  <c r="HE6" i="1"/>
  <c r="HE9" i="1"/>
  <c r="HE12" i="1"/>
  <c r="HG23" i="1"/>
  <c r="HE25" i="1"/>
  <c r="HE22" i="1" s="1"/>
  <c r="HG26" i="1"/>
  <c r="HE28" i="1"/>
  <c r="HF6" i="1"/>
  <c r="HF9" i="1"/>
  <c r="HG9" i="1" s="1"/>
  <c r="HF12" i="1"/>
  <c r="HG12" i="1" s="1"/>
  <c r="HC14" i="1"/>
  <c r="HE15" i="1"/>
  <c r="HE18" i="1"/>
  <c r="HE21" i="1"/>
  <c r="HF25" i="1"/>
  <c r="HF22" i="1" s="1"/>
  <c r="HF28" i="1"/>
  <c r="HG28" i="1" s="1"/>
  <c r="HC30" i="1"/>
  <c r="HE31" i="1"/>
  <c r="HE34" i="1"/>
  <c r="HF34" i="1" s="1"/>
  <c r="HG34" i="1" s="1"/>
  <c r="HF15" i="1"/>
  <c r="HF18" i="1"/>
  <c r="HG18" i="1" s="1"/>
  <c r="HF21" i="1"/>
  <c r="HG21" i="1" s="1"/>
  <c r="HF31" i="1"/>
  <c r="HE4" i="1"/>
  <c r="HE17" i="1"/>
  <c r="HE20" i="1"/>
  <c r="HE33" i="1"/>
  <c r="HC22" i="1"/>
  <c r="GZ6" i="1"/>
  <c r="GV5" i="1"/>
  <c r="GX9" i="1"/>
  <c r="GX12" i="1"/>
  <c r="GX25" i="1"/>
  <c r="GX28" i="1"/>
  <c r="GY6" i="1"/>
  <c r="GY9" i="1"/>
  <c r="GZ9" i="1" s="1"/>
  <c r="GY12" i="1"/>
  <c r="GZ12" i="1" s="1"/>
  <c r="GV14" i="1"/>
  <c r="GX15" i="1"/>
  <c r="GX14" i="1" s="1"/>
  <c r="GX18" i="1"/>
  <c r="GX21" i="1"/>
  <c r="GY25" i="1"/>
  <c r="GY28" i="1"/>
  <c r="GZ28" i="1" s="1"/>
  <c r="GV30" i="1"/>
  <c r="GV35" i="1" s="1"/>
  <c r="GX31" i="1"/>
  <c r="GX30" i="1" s="1"/>
  <c r="GX34" i="1"/>
  <c r="GZ34" i="1" s="1"/>
  <c r="GX6" i="1"/>
  <c r="GX8" i="1"/>
  <c r="GX11" i="1"/>
  <c r="GY15" i="1"/>
  <c r="GY18" i="1"/>
  <c r="GZ18" i="1" s="1"/>
  <c r="GY21" i="1"/>
  <c r="GZ21" i="1" s="1"/>
  <c r="GX24" i="1"/>
  <c r="GZ25" i="1"/>
  <c r="GX27" i="1"/>
  <c r="GY31" i="1"/>
  <c r="GZ31" i="1" s="1"/>
  <c r="GY34" i="1"/>
  <c r="GY24" i="1"/>
  <c r="GY22" i="1" s="1"/>
  <c r="GY27" i="1"/>
  <c r="GZ27" i="1" s="1"/>
  <c r="GX33" i="1"/>
  <c r="GS6" i="1"/>
  <c r="GQ6" i="1"/>
  <c r="GQ9" i="1"/>
  <c r="GQ12" i="1"/>
  <c r="GQ25" i="1"/>
  <c r="GQ28" i="1"/>
  <c r="GR6" i="1"/>
  <c r="GR9" i="1"/>
  <c r="GS9" i="1" s="1"/>
  <c r="GR12" i="1"/>
  <c r="GS12" i="1" s="1"/>
  <c r="GO14" i="1"/>
  <c r="GQ15" i="1"/>
  <c r="GQ18" i="1"/>
  <c r="GQ21" i="1"/>
  <c r="GR25" i="1"/>
  <c r="GS25" i="1" s="1"/>
  <c r="GR28" i="1"/>
  <c r="GS28" i="1" s="1"/>
  <c r="GO30" i="1"/>
  <c r="GQ31" i="1"/>
  <c r="GQ34" i="1"/>
  <c r="GR7" i="1"/>
  <c r="GS7" i="1" s="1"/>
  <c r="GR10" i="1"/>
  <c r="GS10" i="1" s="1"/>
  <c r="GR13" i="1"/>
  <c r="GS13" i="1" s="1"/>
  <c r="GO5" i="1"/>
  <c r="GQ8" i="1"/>
  <c r="GQ11" i="1"/>
  <c r="GR15" i="1"/>
  <c r="GS15" i="1" s="1"/>
  <c r="GR18" i="1"/>
  <c r="GS18" i="1" s="1"/>
  <c r="GR21" i="1"/>
  <c r="GS21" i="1" s="1"/>
  <c r="GQ24" i="1"/>
  <c r="GQ22" i="1" s="1"/>
  <c r="GQ27" i="1"/>
  <c r="GR31" i="1"/>
  <c r="GR34" i="1"/>
  <c r="GS34" i="1" s="1"/>
  <c r="GQ20" i="1"/>
  <c r="GR24" i="1"/>
  <c r="GR22" i="1" s="1"/>
  <c r="GR27" i="1"/>
  <c r="GS27" i="1" s="1"/>
  <c r="GQ33" i="1"/>
  <c r="HU22" i="1" l="1"/>
  <c r="HU14" i="1"/>
  <c r="HT30" i="1"/>
  <c r="HQ37" i="1"/>
  <c r="HQ38" i="1" s="1"/>
  <c r="HQ36" i="1"/>
  <c r="HU5" i="1"/>
  <c r="HT5" i="1"/>
  <c r="HS5" i="1"/>
  <c r="HS35" i="1" s="1"/>
  <c r="HU31" i="1"/>
  <c r="HU30" i="1" s="1"/>
  <c r="HU35" i="1" s="1"/>
  <c r="HT14" i="1"/>
  <c r="HN22" i="1"/>
  <c r="HN35" i="1" s="1"/>
  <c r="HL35" i="1"/>
  <c r="HL14" i="1"/>
  <c r="HJ37" i="1"/>
  <c r="HJ38" i="1" s="1"/>
  <c r="HJ36" i="1"/>
  <c r="HM14" i="1"/>
  <c r="HM5" i="1"/>
  <c r="HL5" i="1"/>
  <c r="HN6" i="1"/>
  <c r="HN5" i="1" s="1"/>
  <c r="HM30" i="1"/>
  <c r="HM35" i="1" s="1"/>
  <c r="HL22" i="1"/>
  <c r="HN15" i="1"/>
  <c r="HN14" i="1" s="1"/>
  <c r="HF30" i="1"/>
  <c r="HC35" i="1"/>
  <c r="HG25" i="1"/>
  <c r="HG22" i="1" s="1"/>
  <c r="HF14" i="1"/>
  <c r="HF5" i="1"/>
  <c r="HG6" i="1"/>
  <c r="HG5" i="1" s="1"/>
  <c r="HE5" i="1"/>
  <c r="HG15" i="1"/>
  <c r="HG14" i="1" s="1"/>
  <c r="HE30" i="1"/>
  <c r="HE14" i="1"/>
  <c r="HG31" i="1"/>
  <c r="HG30" i="1" s="1"/>
  <c r="GZ30" i="1"/>
  <c r="GZ24" i="1"/>
  <c r="GZ22" i="1" s="1"/>
  <c r="GV37" i="1"/>
  <c r="GV38" i="1" s="1"/>
  <c r="GV36" i="1"/>
  <c r="GZ5" i="1"/>
  <c r="GY30" i="1"/>
  <c r="GY14" i="1"/>
  <c r="GX22" i="1"/>
  <c r="GX35" i="1" s="1"/>
  <c r="GX5" i="1"/>
  <c r="GY5" i="1"/>
  <c r="GZ15" i="1"/>
  <c r="GZ14" i="1" s="1"/>
  <c r="GS14" i="1"/>
  <c r="GS5" i="1"/>
  <c r="GR30" i="1"/>
  <c r="GR5" i="1"/>
  <c r="GS24" i="1"/>
  <c r="GS22" i="1" s="1"/>
  <c r="GR14" i="1"/>
  <c r="GQ30" i="1"/>
  <c r="GQ14" i="1"/>
  <c r="GO35" i="1"/>
  <c r="GQ5" i="1"/>
  <c r="GS31" i="1"/>
  <c r="GS30" i="1" s="1"/>
  <c r="GS35" i="1" s="1"/>
  <c r="HT35" i="1" l="1"/>
  <c r="HG35" i="1"/>
  <c r="HE35" i="1"/>
  <c r="HC37" i="1"/>
  <c r="HC38" i="1" s="1"/>
  <c r="HC36" i="1"/>
  <c r="HF35" i="1"/>
  <c r="GY35" i="1"/>
  <c r="GZ35" i="1"/>
  <c r="GO37" i="1"/>
  <c r="GO38" i="1" s="1"/>
  <c r="GO36" i="1"/>
  <c r="GR35" i="1"/>
  <c r="GQ35" i="1"/>
  <c r="CA29" i="1" l="1"/>
  <c r="CA28" i="1"/>
  <c r="D30" i="1" l="1"/>
  <c r="GI34" i="1"/>
  <c r="GI33" i="1"/>
  <c r="GI32" i="1"/>
  <c r="GK32" i="1" s="1"/>
  <c r="GI31" i="1"/>
  <c r="GK31" i="1" s="1"/>
  <c r="GM30" i="1"/>
  <c r="GI29" i="1"/>
  <c r="GI28" i="1"/>
  <c r="GK28" i="1" s="1"/>
  <c r="GI27" i="1"/>
  <c r="GJ27" i="1" s="1"/>
  <c r="GI26" i="1"/>
  <c r="GI25" i="1"/>
  <c r="GK25" i="1" s="1"/>
  <c r="GI24" i="1"/>
  <c r="GJ24" i="1" s="1"/>
  <c r="GI23" i="1"/>
  <c r="GJ23" i="1" s="1"/>
  <c r="GM22" i="1"/>
  <c r="GI21" i="1"/>
  <c r="GK21" i="1" s="1"/>
  <c r="GL21" i="1" s="1"/>
  <c r="GI20" i="1"/>
  <c r="GJ20" i="1" s="1"/>
  <c r="GI19" i="1"/>
  <c r="GJ19" i="1" s="1"/>
  <c r="GI18" i="1"/>
  <c r="GI17" i="1"/>
  <c r="GJ17" i="1" s="1"/>
  <c r="GI16" i="1"/>
  <c r="GJ16" i="1" s="1"/>
  <c r="GI15" i="1"/>
  <c r="GM14" i="1"/>
  <c r="GI13" i="1"/>
  <c r="GK13" i="1" s="1"/>
  <c r="GL13" i="1" s="1"/>
  <c r="GI12" i="1"/>
  <c r="GK12" i="1" s="1"/>
  <c r="GL12" i="1" s="1"/>
  <c r="GI11" i="1"/>
  <c r="GI10" i="1"/>
  <c r="GK10" i="1" s="1"/>
  <c r="GL10" i="1" s="1"/>
  <c r="GI9" i="1"/>
  <c r="GI8" i="1"/>
  <c r="GI7" i="1"/>
  <c r="GK7" i="1" s="1"/>
  <c r="GL7" i="1" s="1"/>
  <c r="GI6" i="1"/>
  <c r="GM5" i="1"/>
  <c r="GI4" i="1"/>
  <c r="GK4" i="1" s="1"/>
  <c r="GJ28" i="1" l="1"/>
  <c r="GJ25" i="1"/>
  <c r="GK17" i="1"/>
  <c r="GK20" i="1"/>
  <c r="GL20" i="1" s="1"/>
  <c r="GH5" i="1"/>
  <c r="GK8" i="1"/>
  <c r="GL8" i="1" s="1"/>
  <c r="GK11" i="1"/>
  <c r="GL11" i="1" s="1"/>
  <c r="GJ33" i="1"/>
  <c r="GK33" i="1"/>
  <c r="GL33" i="1" s="1"/>
  <c r="GL4" i="1"/>
  <c r="GJ6" i="1"/>
  <c r="GJ9" i="1"/>
  <c r="GJ12" i="1"/>
  <c r="GK16" i="1"/>
  <c r="GK19" i="1"/>
  <c r="GL19" i="1" s="1"/>
  <c r="GK24" i="1"/>
  <c r="GK27" i="1"/>
  <c r="GL27" i="1" s="1"/>
  <c r="GJ4" i="1"/>
  <c r="GK6" i="1"/>
  <c r="GL6" i="1" s="1"/>
  <c r="GK9" i="1"/>
  <c r="GL17" i="1"/>
  <c r="GL25" i="1"/>
  <c r="GL28" i="1"/>
  <c r="GL32" i="1"/>
  <c r="GL18" i="1"/>
  <c r="GL31" i="1"/>
  <c r="GH14" i="1"/>
  <c r="GJ15" i="1"/>
  <c r="GL16" i="1"/>
  <c r="GJ18" i="1"/>
  <c r="GH22" i="1"/>
  <c r="GL24" i="1"/>
  <c r="GJ26" i="1"/>
  <c r="GJ29" i="1"/>
  <c r="GJ8" i="1"/>
  <c r="GJ11" i="1"/>
  <c r="GK15" i="1"/>
  <c r="GK18" i="1"/>
  <c r="GK23" i="1"/>
  <c r="GK26" i="1"/>
  <c r="GL26" i="1" s="1"/>
  <c r="GK29" i="1"/>
  <c r="GL29" i="1" s="1"/>
  <c r="GJ32" i="1"/>
  <c r="GJ7" i="1"/>
  <c r="GJ10" i="1"/>
  <c r="GJ13" i="1"/>
  <c r="GJ21" i="1"/>
  <c r="GH30" i="1"/>
  <c r="GJ31" i="1"/>
  <c r="GJ34" i="1"/>
  <c r="GK34" i="1" s="1"/>
  <c r="GK30" i="1" s="1"/>
  <c r="GB20" i="1"/>
  <c r="FU20" i="1"/>
  <c r="FN20" i="1"/>
  <c r="DQ20" i="1"/>
  <c r="DJ20" i="1"/>
  <c r="DC20" i="1"/>
  <c r="CV20" i="1"/>
  <c r="CO20" i="1"/>
  <c r="CH20" i="1"/>
  <c r="CA20" i="1"/>
  <c r="BT20" i="1"/>
  <c r="BM20" i="1"/>
  <c r="BF20" i="1"/>
  <c r="AY20" i="1"/>
  <c r="AR20" i="1"/>
  <c r="AK20" i="1"/>
  <c r="AD20" i="1"/>
  <c r="W20" i="1"/>
  <c r="P20" i="1"/>
  <c r="I20" i="1"/>
  <c r="FG20" i="1"/>
  <c r="EZ20" i="1"/>
  <c r="ES20" i="1"/>
  <c r="EL20" i="1"/>
  <c r="EE20" i="1"/>
  <c r="DX20" i="1"/>
  <c r="DX19" i="1"/>
  <c r="D14" i="1"/>
  <c r="GJ22" i="1" l="1"/>
  <c r="CW20" i="1"/>
  <c r="CX20" i="1"/>
  <c r="CY20" i="1"/>
  <c r="DR20" i="1"/>
  <c r="DS20" i="1"/>
  <c r="DT20" i="1" s="1"/>
  <c r="BH20" i="1"/>
  <c r="BI20" i="1" s="1"/>
  <c r="BG20" i="1"/>
  <c r="FP20" i="1"/>
  <c r="FO20" i="1"/>
  <c r="FQ20" i="1"/>
  <c r="CJ20" i="1"/>
  <c r="CK20" i="1" s="1"/>
  <c r="CI20" i="1"/>
  <c r="FA20" i="1"/>
  <c r="FB20" i="1"/>
  <c r="FC20" i="1" s="1"/>
  <c r="AZ20" i="1"/>
  <c r="BA20" i="1"/>
  <c r="BB20" i="1" s="1"/>
  <c r="CC20" i="1"/>
  <c r="CD20" i="1" s="1"/>
  <c r="CB20" i="1"/>
  <c r="BN20" i="1"/>
  <c r="BO20" i="1"/>
  <c r="BP20" i="1" s="1"/>
  <c r="CP20" i="1"/>
  <c r="CQ20" i="1"/>
  <c r="CR20" i="1" s="1"/>
  <c r="GC20" i="1"/>
  <c r="GD20" i="1"/>
  <c r="GE20" i="1"/>
  <c r="EM20" i="1"/>
  <c r="EN20" i="1"/>
  <c r="EO20" i="1" s="1"/>
  <c r="DL20" i="1"/>
  <c r="DM20" i="1" s="1"/>
  <c r="DK20" i="1"/>
  <c r="EF20" i="1"/>
  <c r="EG20" i="1"/>
  <c r="EH20" i="1" s="1"/>
  <c r="EU20" i="1"/>
  <c r="ET20" i="1"/>
  <c r="EV20" i="1"/>
  <c r="BU20" i="1"/>
  <c r="BV20" i="1"/>
  <c r="BW20" i="1" s="1"/>
  <c r="DE20" i="1"/>
  <c r="DF20" i="1" s="1"/>
  <c r="DD20" i="1"/>
  <c r="FV20" i="1"/>
  <c r="FW20" i="1"/>
  <c r="FX20" i="1"/>
  <c r="DY20" i="1"/>
  <c r="DZ20" i="1"/>
  <c r="EA20" i="1" s="1"/>
  <c r="FI20" i="1"/>
  <c r="FJ20" i="1" s="1"/>
  <c r="FH20" i="1"/>
  <c r="GK5" i="1"/>
  <c r="Q20" i="1"/>
  <c r="R20" i="1"/>
  <c r="S20" i="1" s="1"/>
  <c r="AS20" i="1"/>
  <c r="AT20" i="1"/>
  <c r="AU20" i="1"/>
  <c r="Y20" i="1"/>
  <c r="Z20" i="1" s="1"/>
  <c r="X20" i="1"/>
  <c r="GL9" i="1"/>
  <c r="GL5" i="1" s="1"/>
  <c r="AE20" i="1"/>
  <c r="AF20" i="1"/>
  <c r="AG20" i="1" s="1"/>
  <c r="GJ30" i="1"/>
  <c r="K20" i="1"/>
  <c r="L20" i="1" s="1"/>
  <c r="J20" i="1"/>
  <c r="AM20" i="1"/>
  <c r="AN20" i="1" s="1"/>
  <c r="AL20" i="1"/>
  <c r="GJ5" i="1"/>
  <c r="GH35" i="1"/>
  <c r="GK22" i="1"/>
  <c r="GL23" i="1"/>
  <c r="GL22" i="1" s="1"/>
  <c r="GL34" i="1"/>
  <c r="GL30" i="1" s="1"/>
  <c r="GK14" i="1"/>
  <c r="GJ14" i="1"/>
  <c r="GL15" i="1"/>
  <c r="GL14" i="1" s="1"/>
  <c r="P12" i="1"/>
  <c r="Q12" i="1" s="1"/>
  <c r="W12" i="1"/>
  <c r="X12" i="1" s="1"/>
  <c r="AD12" i="1"/>
  <c r="AE12" i="1"/>
  <c r="AF12" i="1"/>
  <c r="AG12" i="1" s="1"/>
  <c r="AK12" i="1"/>
  <c r="AM12" i="1" s="1"/>
  <c r="AN12" i="1" s="1"/>
  <c r="AR12" i="1"/>
  <c r="AS12" i="1" s="1"/>
  <c r="AY12" i="1"/>
  <c r="BA12" i="1" s="1"/>
  <c r="BF12" i="1"/>
  <c r="BG12" i="1" s="1"/>
  <c r="BM12" i="1"/>
  <c r="BN12" i="1" s="1"/>
  <c r="BO12" i="1"/>
  <c r="BP12" i="1" s="1"/>
  <c r="BT12" i="1"/>
  <c r="BV12" i="1" s="1"/>
  <c r="CA12" i="1"/>
  <c r="CC12" i="1" s="1"/>
  <c r="CB12" i="1"/>
  <c r="CH12" i="1"/>
  <c r="CI12" i="1" s="1"/>
  <c r="CS5" i="1"/>
  <c r="CO12" i="1"/>
  <c r="CP12" i="1"/>
  <c r="CQ12" i="1"/>
  <c r="CV12" i="1"/>
  <c r="CX12" i="1" s="1"/>
  <c r="DC12" i="1"/>
  <c r="DE12" i="1" s="1"/>
  <c r="DF12" i="1" s="1"/>
  <c r="DJ12" i="1"/>
  <c r="DK12" i="1" s="1"/>
  <c r="DQ12" i="1"/>
  <c r="DR12" i="1" s="1"/>
  <c r="DX12" i="1"/>
  <c r="DY12" i="1" s="1"/>
  <c r="EE12" i="1"/>
  <c r="EF12" i="1" s="1"/>
  <c r="GB12" i="1"/>
  <c r="GC12" i="1" s="1"/>
  <c r="FU12" i="1"/>
  <c r="FV12" i="1"/>
  <c r="FW12" i="1"/>
  <c r="FX12" i="1"/>
  <c r="FN12" i="1"/>
  <c r="FO12" i="1"/>
  <c r="FP12" i="1"/>
  <c r="FQ12" i="1" s="1"/>
  <c r="FG12" i="1"/>
  <c r="FH12" i="1" s="1"/>
  <c r="EZ12" i="1"/>
  <c r="FA12" i="1" s="1"/>
  <c r="ES12" i="1"/>
  <c r="ET12" i="1" s="1"/>
  <c r="EU12" i="1"/>
  <c r="EV12" i="1" s="1"/>
  <c r="EL12" i="1"/>
  <c r="EM12" i="1"/>
  <c r="EN12" i="1"/>
  <c r="EO12" i="1" s="1"/>
  <c r="I12" i="1"/>
  <c r="K12" i="1" s="1"/>
  <c r="AZ12" i="1" l="1"/>
  <c r="AT12" i="1"/>
  <c r="AL12" i="1"/>
  <c r="DZ12" i="1"/>
  <c r="CJ12" i="1"/>
  <c r="CK12" i="1"/>
  <c r="FI12" i="1"/>
  <c r="GJ35" i="1"/>
  <c r="R12" i="1"/>
  <c r="DD12" i="1"/>
  <c r="CW12" i="1"/>
  <c r="Y12" i="1"/>
  <c r="Z12" i="1" s="1"/>
  <c r="GL35" i="1"/>
  <c r="GD12" i="1"/>
  <c r="GE12" i="1" s="1"/>
  <c r="CY12" i="1"/>
  <c r="CR12" i="1"/>
  <c r="S12" i="1"/>
  <c r="J12" i="1"/>
  <c r="DS12" i="1"/>
  <c r="DT12" i="1" s="1"/>
  <c r="BH12" i="1"/>
  <c r="BI12" i="1" s="1"/>
  <c r="GK35" i="1"/>
  <c r="BW12" i="1"/>
  <c r="L12" i="1"/>
  <c r="GH36" i="1"/>
  <c r="GH37" i="1"/>
  <c r="GH38" i="1" s="1"/>
  <c r="DL12" i="1"/>
  <c r="DM12" i="1" s="1"/>
  <c r="FJ12" i="1"/>
  <c r="AU12" i="1"/>
  <c r="FB12" i="1"/>
  <c r="FC12" i="1" s="1"/>
  <c r="BU12" i="1"/>
  <c r="EA12" i="1"/>
  <c r="EG12" i="1"/>
  <c r="EH12" i="1" s="1"/>
  <c r="BB12" i="1"/>
  <c r="CD12" i="1"/>
  <c r="AY28" i="1"/>
  <c r="AY29" i="1"/>
  <c r="DX28" i="1"/>
  <c r="DZ28" i="1" s="1"/>
  <c r="EA28" i="1" s="1"/>
  <c r="DX29" i="1"/>
  <c r="DZ29" i="1" s="1"/>
  <c r="EA29" i="1" s="1"/>
  <c r="GB28" i="1"/>
  <c r="GD28" i="1" s="1"/>
  <c r="GE28" i="1" s="1"/>
  <c r="GB29" i="1"/>
  <c r="FU28" i="1"/>
  <c r="FU29" i="1"/>
  <c r="FW29" i="1" s="1"/>
  <c r="FX29" i="1" s="1"/>
  <c r="FN28" i="1"/>
  <c r="FP28" i="1" s="1"/>
  <c r="FQ28" i="1" s="1"/>
  <c r="FN29" i="1"/>
  <c r="FP29" i="1" s="1"/>
  <c r="FG28" i="1"/>
  <c r="FI28" i="1" s="1"/>
  <c r="FJ28" i="1" s="1"/>
  <c r="FG29" i="1"/>
  <c r="FI29" i="1" s="1"/>
  <c r="FJ29" i="1" s="1"/>
  <c r="EZ28" i="1"/>
  <c r="FB28" i="1" s="1"/>
  <c r="FC28" i="1" s="1"/>
  <c r="EZ29" i="1"/>
  <c r="FB29" i="1" s="1"/>
  <c r="ES28" i="1"/>
  <c r="EU28" i="1" s="1"/>
  <c r="EV28" i="1" s="1"/>
  <c r="ES29" i="1"/>
  <c r="EU29" i="1" s="1"/>
  <c r="EL28" i="1"/>
  <c r="EL29" i="1"/>
  <c r="EN29" i="1" s="1"/>
  <c r="EO29" i="1" s="1"/>
  <c r="EE28" i="1"/>
  <c r="EF28" i="1" s="1"/>
  <c r="EE29" i="1"/>
  <c r="EF29" i="1" s="1"/>
  <c r="EE27" i="1"/>
  <c r="EG27" i="1" s="1"/>
  <c r="DQ28" i="1"/>
  <c r="DS28" i="1" s="1"/>
  <c r="DT28" i="1" s="1"/>
  <c r="DQ29" i="1"/>
  <c r="DJ28" i="1"/>
  <c r="DL28" i="1" s="1"/>
  <c r="DJ29" i="1"/>
  <c r="DL29" i="1" s="1"/>
  <c r="DC28" i="1"/>
  <c r="DE28" i="1" s="1"/>
  <c r="DC29" i="1"/>
  <c r="DE29" i="1" s="1"/>
  <c r="DF29" i="1" s="1"/>
  <c r="CX15" i="1"/>
  <c r="CY15" i="1" s="1"/>
  <c r="CV34" i="1"/>
  <c r="CV33" i="1"/>
  <c r="CX33" i="1" s="1"/>
  <c r="CV32" i="1"/>
  <c r="CX32" i="1" s="1"/>
  <c r="CV31" i="1"/>
  <c r="CX31" i="1" s="1"/>
  <c r="CY31" i="1" s="1"/>
  <c r="CZ30" i="1"/>
  <c r="CV29" i="1"/>
  <c r="CX29" i="1" s="1"/>
  <c r="CV28" i="1"/>
  <c r="CW28" i="1" s="1"/>
  <c r="CV27" i="1"/>
  <c r="CV26" i="1"/>
  <c r="CW26" i="1" s="1"/>
  <c r="CV25" i="1"/>
  <c r="CX25" i="1" s="1"/>
  <c r="CV24" i="1"/>
  <c r="CX24" i="1" s="1"/>
  <c r="CV23" i="1"/>
  <c r="CW23" i="1" s="1"/>
  <c r="CZ22" i="1"/>
  <c r="CV21" i="1"/>
  <c r="CV19" i="1"/>
  <c r="CX19" i="1" s="1"/>
  <c r="CY19" i="1" s="1"/>
  <c r="CV18" i="1"/>
  <c r="CV17" i="1"/>
  <c r="CX17" i="1" s="1"/>
  <c r="CY17" i="1" s="1"/>
  <c r="CV16" i="1"/>
  <c r="CW16" i="1" s="1"/>
  <c r="CV15" i="1"/>
  <c r="CZ14" i="1"/>
  <c r="CV13" i="1"/>
  <c r="CW13" i="1" s="1"/>
  <c r="CV11" i="1"/>
  <c r="CX11" i="1" s="1"/>
  <c r="CY11" i="1" s="1"/>
  <c r="CV10" i="1"/>
  <c r="CX10" i="1" s="1"/>
  <c r="CY10" i="1" s="1"/>
  <c r="CV9" i="1"/>
  <c r="CV8" i="1"/>
  <c r="CV7" i="1"/>
  <c r="CX7" i="1" s="1"/>
  <c r="CV6" i="1"/>
  <c r="CZ5" i="1"/>
  <c r="CV4" i="1"/>
  <c r="DC4" i="1"/>
  <c r="DJ4" i="1"/>
  <c r="DL4" i="1" s="1"/>
  <c r="DQ4" i="1"/>
  <c r="DS4" i="1" s="1"/>
  <c r="DX4" i="1"/>
  <c r="EE4" i="1"/>
  <c r="DG5" i="1"/>
  <c r="DN5" i="1"/>
  <c r="DU5" i="1"/>
  <c r="EB5" i="1"/>
  <c r="DC6" i="1"/>
  <c r="DJ6" i="1"/>
  <c r="DL6" i="1" s="1"/>
  <c r="DM6" i="1" s="1"/>
  <c r="DQ6" i="1"/>
  <c r="DX6" i="1"/>
  <c r="DZ6" i="1" s="1"/>
  <c r="EE6" i="1"/>
  <c r="EF6" i="1" s="1"/>
  <c r="DC7" i="1"/>
  <c r="DJ7" i="1"/>
  <c r="DQ7" i="1"/>
  <c r="DR7" i="1" s="1"/>
  <c r="DX7" i="1"/>
  <c r="DY7" i="1" s="1"/>
  <c r="EE7" i="1"/>
  <c r="CO28" i="1"/>
  <c r="CO29" i="1"/>
  <c r="CH28" i="1"/>
  <c r="CJ28" i="1" s="1"/>
  <c r="CH29" i="1"/>
  <c r="CC28" i="1"/>
  <c r="CD28" i="1" s="1"/>
  <c r="CC29" i="1"/>
  <c r="CD29" i="1" s="1"/>
  <c r="DY6" i="1" l="1"/>
  <c r="CW19" i="1"/>
  <c r="EA6" i="1"/>
  <c r="CY33" i="1"/>
  <c r="CX28" i="1"/>
  <c r="CY28" i="1" s="1"/>
  <c r="CX4" i="1"/>
  <c r="CY4" i="1" s="1"/>
  <c r="CX26" i="1"/>
  <c r="CY26" i="1" s="1"/>
  <c r="DS7" i="1"/>
  <c r="DT7" i="1" s="1"/>
  <c r="EG28" i="1"/>
  <c r="EH28" i="1" s="1"/>
  <c r="CY25" i="1"/>
  <c r="DF28" i="1"/>
  <c r="EV29" i="1"/>
  <c r="EF7" i="1"/>
  <c r="EG7" i="1"/>
  <c r="EH7" i="1" s="1"/>
  <c r="CW6" i="1"/>
  <c r="CX6" i="1"/>
  <c r="CY6" i="1" s="1"/>
  <c r="CX13" i="1"/>
  <c r="CY13" i="1" s="1"/>
  <c r="CX16" i="1"/>
  <c r="CY16" i="1" s="1"/>
  <c r="DE6" i="1"/>
  <c r="DF6" i="1" s="1"/>
  <c r="DS29" i="1"/>
  <c r="DT29" i="1" s="1"/>
  <c r="CJ29" i="1"/>
  <c r="CK29" i="1" s="1"/>
  <c r="CQ29" i="1"/>
  <c r="CR29" i="1" s="1"/>
  <c r="CX23" i="1"/>
  <c r="CY23" i="1" s="1"/>
  <c r="DS6" i="1"/>
  <c r="DT6" i="1" s="1"/>
  <c r="CK28" i="1"/>
  <c r="EG6" i="1"/>
  <c r="EH6" i="1" s="1"/>
  <c r="DD6" i="1"/>
  <c r="EG4" i="1"/>
  <c r="EH4" i="1" s="1"/>
  <c r="EF4" i="1"/>
  <c r="CX21" i="1"/>
  <c r="CY21" i="1" s="1"/>
  <c r="CX27" i="1"/>
  <c r="CY27" i="1" s="1"/>
  <c r="CY24" i="1"/>
  <c r="DM29" i="1"/>
  <c r="CW9" i="1"/>
  <c r="CX9" i="1"/>
  <c r="CY9" i="1" s="1"/>
  <c r="DM28" i="1"/>
  <c r="DK28" i="1"/>
  <c r="CW29" i="1"/>
  <c r="CY29" i="1"/>
  <c r="DM4" i="1"/>
  <c r="DZ4" i="1"/>
  <c r="EA4" i="1" s="1"/>
  <c r="EN28" i="1"/>
  <c r="EO28" i="1" s="1"/>
  <c r="DR6" i="1"/>
  <c r="DK4" i="1"/>
  <c r="CX18" i="1"/>
  <c r="CY18" i="1" s="1"/>
  <c r="EG29" i="1"/>
  <c r="EH29" i="1" s="1"/>
  <c r="FC29" i="1"/>
  <c r="FQ29" i="1"/>
  <c r="CQ28" i="1"/>
  <c r="CR28" i="1"/>
  <c r="DD7" i="1"/>
  <c r="DE7" i="1"/>
  <c r="DF7" i="1" s="1"/>
  <c r="CY7" i="1"/>
  <c r="DE4" i="1"/>
  <c r="DF4" i="1" s="1"/>
  <c r="FW28" i="1"/>
  <c r="FX28" i="1" s="1"/>
  <c r="DR4" i="1"/>
  <c r="DT4" i="1"/>
  <c r="EH27" i="1"/>
  <c r="EF27" i="1"/>
  <c r="GD29" i="1"/>
  <c r="GE29" i="1" s="1"/>
  <c r="DL7" i="1"/>
  <c r="DM7" i="1" s="1"/>
  <c r="DZ7" i="1"/>
  <c r="EA7" i="1" s="1"/>
  <c r="CX8" i="1"/>
  <c r="CY8" i="1" s="1"/>
  <c r="CY32" i="1"/>
  <c r="CW32" i="1"/>
  <c r="CW8" i="1"/>
  <c r="CW11" i="1"/>
  <c r="CW25" i="1"/>
  <c r="CW15" i="1"/>
  <c r="CU30" i="1"/>
  <c r="CW31" i="1"/>
  <c r="CW7" i="1"/>
  <c r="CW10" i="1"/>
  <c r="CW24" i="1"/>
  <c r="CW27" i="1"/>
  <c r="CW4" i="1"/>
  <c r="CU14" i="1"/>
  <c r="CW18" i="1"/>
  <c r="CW34" i="1"/>
  <c r="CW17" i="1"/>
  <c r="CW21" i="1"/>
  <c r="CW33" i="1"/>
  <c r="CU5" i="1"/>
  <c r="CU22" i="1"/>
  <c r="DK7" i="1"/>
  <c r="DY4" i="1"/>
  <c r="DD4" i="1"/>
  <c r="DK6" i="1"/>
  <c r="I28" i="1"/>
  <c r="K28" i="1" s="1"/>
  <c r="I29" i="1"/>
  <c r="K29" i="1" s="1"/>
  <c r="P28" i="1"/>
  <c r="R28" i="1" s="1"/>
  <c r="S28" i="1" s="1"/>
  <c r="P29" i="1"/>
  <c r="Q29" i="1" s="1"/>
  <c r="W28" i="1"/>
  <c r="X28" i="1" s="1"/>
  <c r="W29" i="1"/>
  <c r="X29" i="1" s="1"/>
  <c r="AD28" i="1"/>
  <c r="AE28" i="1" s="1"/>
  <c r="AD29" i="1"/>
  <c r="AE29" i="1" s="1"/>
  <c r="AK28" i="1"/>
  <c r="AM28" i="1" s="1"/>
  <c r="AK29" i="1"/>
  <c r="AM29" i="1" s="1"/>
  <c r="AR28" i="1"/>
  <c r="AT28" i="1" s="1"/>
  <c r="AU28" i="1" s="1"/>
  <c r="AR29" i="1"/>
  <c r="AT29" i="1" s="1"/>
  <c r="AU29" i="1" s="1"/>
  <c r="BM28" i="1"/>
  <c r="BN28" i="1" s="1"/>
  <c r="BM29" i="1"/>
  <c r="BN29" i="1" s="1"/>
  <c r="BT28" i="1"/>
  <c r="BU28" i="1" s="1"/>
  <c r="BT29" i="1"/>
  <c r="BU29" i="1" s="1"/>
  <c r="BF28" i="1"/>
  <c r="BF29" i="1"/>
  <c r="BH29" i="1" s="1"/>
  <c r="BI29" i="1" s="1"/>
  <c r="BF27" i="1"/>
  <c r="BG27" i="1" s="1"/>
  <c r="BA28" i="1"/>
  <c r="BB28" i="1" s="1"/>
  <c r="BA29" i="1"/>
  <c r="BB29" i="1" s="1"/>
  <c r="AK6" i="1"/>
  <c r="AL6" i="1" s="1"/>
  <c r="AZ28" i="1"/>
  <c r="AZ29" i="1"/>
  <c r="CB28" i="1"/>
  <c r="CB29" i="1"/>
  <c r="CI28" i="1"/>
  <c r="CI29" i="1"/>
  <c r="CP28" i="1"/>
  <c r="CP29" i="1"/>
  <c r="DD28" i="1"/>
  <c r="DD29" i="1"/>
  <c r="DK29" i="1"/>
  <c r="DR28" i="1"/>
  <c r="DR29" i="1"/>
  <c r="DY28" i="1"/>
  <c r="DY29" i="1"/>
  <c r="EM28" i="1"/>
  <c r="EM29" i="1"/>
  <c r="ET28" i="1"/>
  <c r="ET29" i="1"/>
  <c r="FA28" i="1"/>
  <c r="FA29" i="1"/>
  <c r="FH28" i="1"/>
  <c r="FH29" i="1"/>
  <c r="FO28" i="1"/>
  <c r="FO29" i="1"/>
  <c r="FV28" i="1"/>
  <c r="FV29" i="1"/>
  <c r="FU6" i="1"/>
  <c r="GC28" i="1"/>
  <c r="GC29" i="1"/>
  <c r="I4" i="1"/>
  <c r="K4" i="1" s="1"/>
  <c r="L4" i="1" s="1"/>
  <c r="P4" i="1"/>
  <c r="R4" i="1" s="1"/>
  <c r="W4" i="1"/>
  <c r="X4" i="1" s="1"/>
  <c r="AD4" i="1"/>
  <c r="AF4" i="1" s="1"/>
  <c r="AK4" i="1"/>
  <c r="AR4" i="1"/>
  <c r="AY4" i="1"/>
  <c r="BA4" i="1" s="1"/>
  <c r="BF4" i="1"/>
  <c r="BM4" i="1"/>
  <c r="BT4" i="1"/>
  <c r="BV4" i="1" s="1"/>
  <c r="CA4" i="1"/>
  <c r="CH4" i="1"/>
  <c r="CO4" i="1"/>
  <c r="EL4" i="1"/>
  <c r="EM4" i="1" s="1"/>
  <c r="ES4" i="1"/>
  <c r="EZ4" i="1"/>
  <c r="FA4" i="1" s="1"/>
  <c r="FG4" i="1"/>
  <c r="FN4" i="1"/>
  <c r="FO4" i="1" s="1"/>
  <c r="FU4" i="1"/>
  <c r="GB4" i="1"/>
  <c r="GC4" i="1" s="1"/>
  <c r="AF29" i="1" l="1"/>
  <c r="AG29" i="1" s="1"/>
  <c r="AF28" i="1"/>
  <c r="AG28" i="1" s="1"/>
  <c r="Q28" i="1"/>
  <c r="Y28" i="1"/>
  <c r="Z28" i="1" s="1"/>
  <c r="J4" i="1"/>
  <c r="R29" i="1"/>
  <c r="S29" i="1" s="1"/>
  <c r="CW22" i="1"/>
  <c r="AE4" i="1"/>
  <c r="BO29" i="1"/>
  <c r="BP29" i="1" s="1"/>
  <c r="BG29" i="1"/>
  <c r="BO28" i="1"/>
  <c r="BP28" i="1" s="1"/>
  <c r="CJ4" i="1"/>
  <c r="CK4" i="1" s="1"/>
  <c r="FI4" i="1"/>
  <c r="FJ4" i="1" s="1"/>
  <c r="FH4" i="1"/>
  <c r="EU4" i="1"/>
  <c r="EV4" i="1" s="1"/>
  <c r="BN4" i="1"/>
  <c r="BO4" i="1"/>
  <c r="BP4" i="1" s="1"/>
  <c r="FW4" i="1"/>
  <c r="FX4" i="1" s="1"/>
  <c r="CQ4" i="1"/>
  <c r="CR4" i="1" s="1"/>
  <c r="ET4" i="1"/>
  <c r="J28" i="1"/>
  <c r="L28" i="1"/>
  <c r="FP4" i="1"/>
  <c r="FQ4" i="1" s="1"/>
  <c r="CC4" i="1"/>
  <c r="CD4" i="1" s="1"/>
  <c r="CB4" i="1"/>
  <c r="BH28" i="1"/>
  <c r="BI28" i="1" s="1"/>
  <c r="BG28" i="1"/>
  <c r="FB4" i="1"/>
  <c r="FC4" i="1" s="1"/>
  <c r="BW4" i="1"/>
  <c r="FV4" i="1"/>
  <c r="BU4" i="1"/>
  <c r="AZ4" i="1"/>
  <c r="AG4" i="1"/>
  <c r="AM6" i="1"/>
  <c r="AN6" i="1" s="1"/>
  <c r="BH27" i="1"/>
  <c r="BI27" i="1" s="1"/>
  <c r="CI4" i="1"/>
  <c r="AT4" i="1"/>
  <c r="AU4" i="1" s="1"/>
  <c r="AS4" i="1"/>
  <c r="AL4" i="1"/>
  <c r="AM4" i="1"/>
  <c r="AN4" i="1" s="1"/>
  <c r="FW6" i="1"/>
  <c r="FX6" i="1" s="1"/>
  <c r="Y4" i="1"/>
  <c r="Z4" i="1" s="1"/>
  <c r="GD4" i="1"/>
  <c r="GE4" i="1" s="1"/>
  <c r="EN4" i="1"/>
  <c r="EO4" i="1" s="1"/>
  <c r="BH4" i="1"/>
  <c r="BI4" i="1" s="1"/>
  <c r="BG4" i="1"/>
  <c r="S4" i="1"/>
  <c r="Q4" i="1"/>
  <c r="FV6" i="1"/>
  <c r="CP4" i="1"/>
  <c r="BB4" i="1"/>
  <c r="L29" i="1"/>
  <c r="BV28" i="1"/>
  <c r="BW28" i="1" s="1"/>
  <c r="BV29" i="1"/>
  <c r="BW29" i="1" s="1"/>
  <c r="CU35" i="1"/>
  <c r="CU37" i="1" s="1"/>
  <c r="CU38" i="1" s="1"/>
  <c r="CW14" i="1"/>
  <c r="CX34" i="1"/>
  <c r="CY34" i="1" s="1"/>
  <c r="CX14" i="1"/>
  <c r="CW5" i="1"/>
  <c r="CX22" i="1"/>
  <c r="CY22" i="1"/>
  <c r="CW30" i="1"/>
  <c r="J29" i="1"/>
  <c r="Y29" i="1"/>
  <c r="Z29" i="1" s="1"/>
  <c r="AN29" i="1"/>
  <c r="AN28" i="1"/>
  <c r="AL29" i="1"/>
  <c r="AL28" i="1"/>
  <c r="AS29" i="1"/>
  <c r="AS28" i="1"/>
  <c r="I34" i="1"/>
  <c r="J34" i="1" s="1"/>
  <c r="P34" i="1"/>
  <c r="Q34" i="1" s="1"/>
  <c r="W34" i="1"/>
  <c r="X34" i="1" s="1"/>
  <c r="AD34" i="1"/>
  <c r="AK34" i="1"/>
  <c r="AL34" i="1" s="1"/>
  <c r="AR34" i="1"/>
  <c r="AS34" i="1" s="1"/>
  <c r="AY34" i="1"/>
  <c r="AZ34" i="1" s="1"/>
  <c r="BF34" i="1"/>
  <c r="BG34" i="1" s="1"/>
  <c r="BM34" i="1"/>
  <c r="BN34" i="1" s="1"/>
  <c r="BT34" i="1"/>
  <c r="BU34" i="1" s="1"/>
  <c r="CA34" i="1"/>
  <c r="CB34" i="1" s="1"/>
  <c r="CH34" i="1"/>
  <c r="CO34" i="1"/>
  <c r="CP34" i="1" s="1"/>
  <c r="DC34" i="1"/>
  <c r="DD34" i="1" s="1"/>
  <c r="DJ34" i="1"/>
  <c r="DK34" i="1" s="1"/>
  <c r="DQ34" i="1"/>
  <c r="DR34" i="1" s="1"/>
  <c r="DX34" i="1"/>
  <c r="DY34" i="1" s="1"/>
  <c r="EE34" i="1"/>
  <c r="EF34" i="1" s="1"/>
  <c r="EL34" i="1"/>
  <c r="EM34" i="1" s="1"/>
  <c r="ES34" i="1"/>
  <c r="EZ34" i="1"/>
  <c r="FA34" i="1" s="1"/>
  <c r="FG34" i="1"/>
  <c r="FH34" i="1" s="1"/>
  <c r="FN34" i="1"/>
  <c r="FO34" i="1" s="1"/>
  <c r="FU34" i="1"/>
  <c r="FV34" i="1" s="1"/>
  <c r="GB34" i="1"/>
  <c r="GC34" i="1" s="1"/>
  <c r="CX30" i="1" l="1"/>
  <c r="AE34" i="1"/>
  <c r="AF34" i="1"/>
  <c r="AG34" i="1" s="1"/>
  <c r="ET34" i="1"/>
  <c r="EU34" i="1"/>
  <c r="EV34" i="1" s="1"/>
  <c r="CW35" i="1"/>
  <c r="CY5" i="1"/>
  <c r="CU36" i="1"/>
  <c r="CY30" i="1"/>
  <c r="CY14" i="1"/>
  <c r="CX5" i="1"/>
  <c r="CX35" i="1" s="1"/>
  <c r="DE34" i="1"/>
  <c r="DF34" i="1" s="1"/>
  <c r="Y34" i="1"/>
  <c r="Z34" i="1" s="1"/>
  <c r="DZ34" i="1"/>
  <c r="EA34" i="1" s="1"/>
  <c r="FP34" i="1"/>
  <c r="FQ34" i="1" s="1"/>
  <c r="AT34" i="1"/>
  <c r="AU34" i="1" s="1"/>
  <c r="CI34" i="1"/>
  <c r="CJ34" i="1" s="1"/>
  <c r="BO34" i="1"/>
  <c r="BP34" i="1" s="1"/>
  <c r="FW34" i="1"/>
  <c r="FX34" i="1" s="1"/>
  <c r="FB34" i="1"/>
  <c r="FC34" i="1" s="1"/>
  <c r="EG34" i="1"/>
  <c r="EH34" i="1" s="1"/>
  <c r="DL34" i="1"/>
  <c r="DM34" i="1" s="1"/>
  <c r="CQ34" i="1"/>
  <c r="CR34" i="1" s="1"/>
  <c r="BV34" i="1"/>
  <c r="BW34" i="1" s="1"/>
  <c r="BA34" i="1"/>
  <c r="BB34" i="1" s="1"/>
  <c r="K34" i="1"/>
  <c r="L34" i="1" s="1"/>
  <c r="GD34" i="1"/>
  <c r="GE34" i="1" s="1"/>
  <c r="FI34" i="1"/>
  <c r="FJ34" i="1" s="1"/>
  <c r="EN34" i="1"/>
  <c r="EO34" i="1" s="1"/>
  <c r="DS34" i="1"/>
  <c r="DT34" i="1" s="1"/>
  <c r="CC34" i="1"/>
  <c r="CD34" i="1" s="1"/>
  <c r="BH34" i="1"/>
  <c r="BI34" i="1" s="1"/>
  <c r="AM34" i="1"/>
  <c r="AN34" i="1" s="1"/>
  <c r="R34" i="1"/>
  <c r="S34" i="1" s="1"/>
  <c r="O2" i="1"/>
  <c r="P2" i="1"/>
  <c r="CY35" i="1" l="1"/>
  <c r="CK34" i="1"/>
  <c r="E130" i="4" l="1"/>
  <c r="F130" i="4"/>
  <c r="G130" i="4"/>
  <c r="H130" i="4"/>
  <c r="I130" i="4"/>
  <c r="J130" i="4"/>
  <c r="L130" i="4"/>
  <c r="M130" i="4"/>
  <c r="N130" i="4"/>
  <c r="O130" i="4"/>
  <c r="P130" i="4"/>
  <c r="Q130" i="4"/>
  <c r="S130" i="4"/>
  <c r="T130" i="4"/>
  <c r="U130" i="4"/>
  <c r="V130" i="4"/>
  <c r="W130" i="4"/>
  <c r="X130" i="4"/>
  <c r="Z130" i="4"/>
  <c r="AA130" i="4"/>
  <c r="AB130" i="4"/>
  <c r="AC130" i="4"/>
  <c r="AD130" i="4"/>
  <c r="AE130" i="4"/>
  <c r="AG130" i="4"/>
  <c r="AH130" i="4"/>
  <c r="AI130" i="4"/>
  <c r="AJ130" i="4"/>
  <c r="AK130" i="4"/>
  <c r="AL130" i="4"/>
  <c r="AN130" i="4"/>
  <c r="AO130" i="4"/>
  <c r="AP130" i="4"/>
  <c r="AQ130" i="4"/>
  <c r="AR130" i="4"/>
  <c r="AS130" i="4"/>
  <c r="AU130" i="4"/>
  <c r="AV130" i="4"/>
  <c r="AW130" i="4"/>
  <c r="AX130" i="4"/>
  <c r="AY130" i="4"/>
  <c r="AZ130" i="4"/>
  <c r="BB130" i="4"/>
  <c r="BC130" i="4"/>
  <c r="BD130" i="4"/>
  <c r="BE130" i="4"/>
  <c r="BF130" i="4"/>
  <c r="BG130" i="4"/>
  <c r="BI130" i="4"/>
  <c r="BJ130" i="4"/>
  <c r="BK130" i="4"/>
  <c r="BL130" i="4"/>
  <c r="BM130" i="4"/>
  <c r="BN130" i="4"/>
  <c r="BP130" i="4"/>
  <c r="BQ130" i="4"/>
  <c r="BR130" i="4"/>
  <c r="BS130" i="4"/>
  <c r="BT130" i="4"/>
  <c r="BU130" i="4"/>
  <c r="BW130" i="4"/>
  <c r="BX130" i="4"/>
  <c r="BY130" i="4"/>
  <c r="BZ130" i="4"/>
  <c r="CA130" i="4"/>
  <c r="CB130" i="4"/>
  <c r="CD130" i="4"/>
  <c r="CE130" i="4"/>
  <c r="CF130" i="4"/>
  <c r="CG130" i="4"/>
  <c r="CH130" i="4"/>
  <c r="CI130" i="4"/>
  <c r="CK130" i="4"/>
  <c r="CL130" i="4"/>
  <c r="CM130" i="4"/>
  <c r="CN130" i="4"/>
  <c r="CO130" i="4"/>
  <c r="CP130" i="4"/>
  <c r="CR130" i="4"/>
  <c r="CS130" i="4"/>
  <c r="CT130" i="4"/>
  <c r="CU130" i="4"/>
  <c r="CV130" i="4"/>
  <c r="CW130" i="4"/>
  <c r="CY130" i="4"/>
  <c r="CZ130" i="4"/>
  <c r="DA130" i="4"/>
  <c r="DB130" i="4"/>
  <c r="DC130" i="4"/>
  <c r="DD130" i="4"/>
  <c r="DF130" i="4"/>
  <c r="DG130" i="4"/>
  <c r="DH130" i="4"/>
  <c r="DI130" i="4"/>
  <c r="DJ130" i="4"/>
  <c r="DK130" i="4"/>
  <c r="DM130" i="4"/>
  <c r="DN130" i="4"/>
  <c r="DO130" i="4"/>
  <c r="DP130" i="4"/>
  <c r="DQ130" i="4"/>
  <c r="DR130" i="4"/>
  <c r="DT130" i="4"/>
  <c r="DU130" i="4"/>
  <c r="DV130" i="4"/>
  <c r="DW130" i="4"/>
  <c r="DX130" i="4"/>
  <c r="DY130" i="4"/>
  <c r="EA130" i="4"/>
  <c r="EB130" i="4"/>
  <c r="EC130" i="4"/>
  <c r="ED130" i="4"/>
  <c r="EE130" i="4"/>
  <c r="EF130" i="4"/>
  <c r="EH130" i="4"/>
  <c r="EI130" i="4"/>
  <c r="EJ130" i="4"/>
  <c r="EK130" i="4"/>
  <c r="EL130" i="4"/>
  <c r="EM130" i="4"/>
  <c r="EO130" i="4"/>
  <c r="EP130" i="4"/>
  <c r="EQ130" i="4"/>
  <c r="ER130" i="4"/>
  <c r="ES130" i="4"/>
  <c r="ET130" i="4"/>
  <c r="EV130" i="4"/>
  <c r="EW130" i="4"/>
  <c r="EX130" i="4"/>
  <c r="EY130" i="4"/>
  <c r="EZ130" i="4"/>
  <c r="FA130" i="4"/>
  <c r="FC130" i="4"/>
  <c r="FD130" i="4"/>
  <c r="FE130" i="4"/>
  <c r="FF130" i="4"/>
  <c r="FG130" i="4"/>
  <c r="FH130" i="4"/>
  <c r="FJ130" i="4"/>
  <c r="FK130" i="4"/>
  <c r="FL130" i="4"/>
  <c r="FM130" i="4"/>
  <c r="FN130" i="4"/>
  <c r="FO130" i="4"/>
  <c r="FQ130" i="4"/>
  <c r="FR130" i="4"/>
  <c r="FS130" i="4"/>
  <c r="FT130" i="4"/>
  <c r="FU130" i="4"/>
  <c r="FV130" i="4"/>
  <c r="FX130" i="4"/>
  <c r="FY130" i="4"/>
  <c r="FZ130" i="4"/>
  <c r="GA130" i="4"/>
  <c r="GB130" i="4"/>
  <c r="GC130" i="4"/>
  <c r="GE130" i="4"/>
  <c r="GF130" i="4"/>
  <c r="GG130" i="4"/>
  <c r="GH130" i="4"/>
  <c r="GI130" i="4"/>
  <c r="GJ130" i="4"/>
  <c r="GL130" i="4"/>
  <c r="GM130" i="4"/>
  <c r="GN130" i="4"/>
  <c r="GO130" i="4"/>
  <c r="GP130" i="4"/>
  <c r="GQ130" i="4"/>
  <c r="GS130" i="4"/>
  <c r="GT130" i="4"/>
  <c r="GU130" i="4"/>
  <c r="GV130" i="4"/>
  <c r="GW130" i="4"/>
  <c r="GX130" i="4"/>
  <c r="GZ130" i="4"/>
  <c r="HA130" i="4"/>
  <c r="HB130" i="4"/>
  <c r="HC130" i="4"/>
  <c r="HD130" i="4"/>
  <c r="HE130" i="4"/>
  <c r="HG130" i="4"/>
  <c r="HH130" i="4"/>
  <c r="HI130" i="4"/>
  <c r="HJ130" i="4"/>
  <c r="HK130" i="4"/>
  <c r="HL130" i="4"/>
  <c r="HN130" i="4"/>
  <c r="HO130" i="4"/>
  <c r="HP130" i="4"/>
  <c r="HQ130" i="4"/>
  <c r="HR130" i="4"/>
  <c r="HS130" i="4"/>
  <c r="HU130" i="4"/>
  <c r="HV130" i="4"/>
  <c r="HW130" i="4"/>
  <c r="HX130" i="4"/>
  <c r="HY130" i="4"/>
  <c r="HZ130" i="4"/>
  <c r="IB130" i="4"/>
  <c r="IC130" i="4"/>
  <c r="IA207" i="4"/>
  <c r="IA208" i="4"/>
  <c r="IA209" i="4"/>
  <c r="IA210" i="4"/>
  <c r="IA211" i="4"/>
  <c r="IA212" i="4"/>
  <c r="IA213" i="4"/>
  <c r="IA214" i="4"/>
  <c r="IA215" i="4"/>
  <c r="IA216" i="4"/>
  <c r="IA217" i="4"/>
  <c r="IA218" i="4"/>
  <c r="IA219" i="4"/>
  <c r="IA220" i="4"/>
  <c r="IA221" i="4"/>
  <c r="IA222" i="4"/>
  <c r="IA223" i="4"/>
  <c r="IA224" i="4"/>
  <c r="IA225" i="4"/>
  <c r="IA226" i="4"/>
  <c r="IA227" i="4"/>
  <c r="IA228" i="4"/>
  <c r="IA229" i="4"/>
  <c r="IA230" i="4"/>
  <c r="IA231" i="4"/>
  <c r="IA232" i="4"/>
  <c r="IA233" i="4"/>
  <c r="IA234" i="4"/>
  <c r="IA235" i="4"/>
  <c r="IA236" i="4"/>
  <c r="IA237" i="4"/>
  <c r="IA238" i="4"/>
  <c r="IA239" i="4"/>
  <c r="IA240" i="4"/>
  <c r="IA241" i="4"/>
  <c r="IA242" i="4"/>
  <c r="IA243" i="4"/>
  <c r="IA169" i="4"/>
  <c r="IH169" i="4"/>
  <c r="IA170" i="4"/>
  <c r="IH170" i="4"/>
  <c r="IA171" i="4"/>
  <c r="IH171" i="4"/>
  <c r="IA172" i="4"/>
  <c r="IH172" i="4"/>
  <c r="IA173" i="4"/>
  <c r="IH173" i="4"/>
  <c r="IA174" i="4"/>
  <c r="IH174" i="4"/>
  <c r="IA175" i="4"/>
  <c r="IH175" i="4"/>
  <c r="IA176" i="4"/>
  <c r="IH176" i="4"/>
  <c r="IA177" i="4"/>
  <c r="IH177" i="4"/>
  <c r="IA178" i="4"/>
  <c r="IH178" i="4"/>
  <c r="IA179" i="4"/>
  <c r="IH179" i="4"/>
  <c r="IA180" i="4"/>
  <c r="IH180" i="4"/>
  <c r="IA181" i="4"/>
  <c r="IH181" i="4"/>
  <c r="IA182" i="4"/>
  <c r="IH182" i="4"/>
  <c r="IA183" i="4"/>
  <c r="IH183" i="4"/>
  <c r="IA184" i="4"/>
  <c r="IH184" i="4"/>
  <c r="IA185" i="4"/>
  <c r="IH185" i="4"/>
  <c r="IA186" i="4"/>
  <c r="IH186" i="4"/>
  <c r="IA187" i="4"/>
  <c r="IH187" i="4"/>
  <c r="IA188" i="4"/>
  <c r="IH188" i="4"/>
  <c r="IA189" i="4"/>
  <c r="IH189" i="4"/>
  <c r="IA190" i="4"/>
  <c r="IH190" i="4"/>
  <c r="IA191" i="4"/>
  <c r="IH191" i="4"/>
  <c r="IA192" i="4"/>
  <c r="IH192" i="4"/>
  <c r="IA193" i="4"/>
  <c r="IH193" i="4"/>
  <c r="IA194" i="4"/>
  <c r="IH194" i="4"/>
  <c r="IA195" i="4"/>
  <c r="IH195" i="4"/>
  <c r="IA196" i="4"/>
  <c r="IH196" i="4"/>
  <c r="IA197" i="4"/>
  <c r="IH197" i="4"/>
  <c r="IA198" i="4"/>
  <c r="IH198" i="4"/>
  <c r="IA199" i="4"/>
  <c r="IH199" i="4"/>
  <c r="IA200" i="4"/>
  <c r="IH200" i="4"/>
  <c r="IA201" i="4"/>
  <c r="IH201" i="4"/>
  <c r="IA202" i="4"/>
  <c r="IH202" i="4"/>
  <c r="IA203" i="4"/>
  <c r="IH203" i="4"/>
  <c r="IA204" i="4"/>
  <c r="IH204" i="4"/>
  <c r="IA205" i="4"/>
  <c r="IH205" i="4"/>
  <c r="IA131" i="4"/>
  <c r="IH131" i="4"/>
  <c r="IA132" i="4"/>
  <c r="IH132" i="4"/>
  <c r="IA133" i="4"/>
  <c r="IH133" i="4"/>
  <c r="IA134" i="4"/>
  <c r="IH134" i="4"/>
  <c r="IA135" i="4"/>
  <c r="IH135" i="4"/>
  <c r="IA136" i="4"/>
  <c r="IH136" i="4"/>
  <c r="IA137" i="4"/>
  <c r="IH137" i="4"/>
  <c r="IA138" i="4"/>
  <c r="IH138" i="4"/>
  <c r="IA139" i="4"/>
  <c r="IH139" i="4"/>
  <c r="IA140" i="4"/>
  <c r="IH140" i="4"/>
  <c r="IA141" i="4"/>
  <c r="IH141" i="4"/>
  <c r="IA142" i="4"/>
  <c r="IH142" i="4"/>
  <c r="IA143" i="4"/>
  <c r="IH143" i="4"/>
  <c r="IA144" i="4"/>
  <c r="IH144" i="4"/>
  <c r="IA145" i="4"/>
  <c r="IH145" i="4"/>
  <c r="IA146" i="4"/>
  <c r="IH146" i="4"/>
  <c r="IA147" i="4"/>
  <c r="IH147" i="4"/>
  <c r="IA148" i="4"/>
  <c r="IH148" i="4"/>
  <c r="IA149" i="4"/>
  <c r="IH149" i="4"/>
  <c r="IA150" i="4"/>
  <c r="IH150" i="4"/>
  <c r="IA151" i="4"/>
  <c r="IH151" i="4"/>
  <c r="IA152" i="4"/>
  <c r="IH152" i="4"/>
  <c r="IA153" i="4"/>
  <c r="IH153" i="4"/>
  <c r="IA154" i="4"/>
  <c r="IH154" i="4"/>
  <c r="IA155" i="4"/>
  <c r="IH155" i="4"/>
  <c r="IA156" i="4"/>
  <c r="IH156" i="4"/>
  <c r="IA157" i="4"/>
  <c r="IH157" i="4"/>
  <c r="IA158" i="4"/>
  <c r="IH158" i="4"/>
  <c r="IA159" i="4"/>
  <c r="IH159" i="4"/>
  <c r="IA160" i="4"/>
  <c r="IH160" i="4"/>
  <c r="IA161" i="4"/>
  <c r="IH161" i="4"/>
  <c r="IA162" i="4"/>
  <c r="IH162" i="4"/>
  <c r="IA163" i="4"/>
  <c r="IH163" i="4"/>
  <c r="IA164" i="4"/>
  <c r="IH164" i="4"/>
  <c r="IA165" i="4"/>
  <c r="IH165" i="4"/>
  <c r="IA166" i="4"/>
  <c r="IH166" i="4"/>
  <c r="IA167" i="4"/>
  <c r="IH167" i="4"/>
  <c r="HT13" i="4"/>
  <c r="IA91" i="4"/>
  <c r="IA92" i="4"/>
  <c r="IA93" i="4"/>
  <c r="IA94" i="4"/>
  <c r="IA95" i="4"/>
  <c r="IA96" i="4"/>
  <c r="IA97" i="4"/>
  <c r="IA98" i="4"/>
  <c r="IA99" i="4"/>
  <c r="IA100" i="4"/>
  <c r="IA101" i="4"/>
  <c r="IA102" i="4"/>
  <c r="IA103" i="4"/>
  <c r="IA104" i="4"/>
  <c r="IA105" i="4"/>
  <c r="IA106" i="4"/>
  <c r="IA107" i="4"/>
  <c r="IA108" i="4"/>
  <c r="IA109" i="4"/>
  <c r="IA110" i="4"/>
  <c r="IA111" i="4"/>
  <c r="IA112" i="4"/>
  <c r="IA113" i="4"/>
  <c r="IA114" i="4"/>
  <c r="IA115" i="4"/>
  <c r="IA116" i="4"/>
  <c r="IA117" i="4"/>
  <c r="IA118" i="4"/>
  <c r="IA119" i="4"/>
  <c r="IA120" i="4"/>
  <c r="IA121" i="4"/>
  <c r="IA122" i="4"/>
  <c r="IA123" i="4"/>
  <c r="IA124" i="4"/>
  <c r="IA125" i="4"/>
  <c r="IA126" i="4"/>
  <c r="IA127" i="4"/>
  <c r="IA53" i="4"/>
  <c r="IA54" i="4"/>
  <c r="IA55" i="4"/>
  <c r="IA56" i="4"/>
  <c r="IA57" i="4"/>
  <c r="IA58" i="4"/>
  <c r="IA59" i="4"/>
  <c r="IA60" i="4"/>
  <c r="IA61" i="4"/>
  <c r="IA62" i="4"/>
  <c r="IA63" i="4"/>
  <c r="IA64" i="4"/>
  <c r="IA65" i="4"/>
  <c r="IA66" i="4"/>
  <c r="IA67" i="4"/>
  <c r="IA68" i="4"/>
  <c r="IA69" i="4"/>
  <c r="IA70" i="4"/>
  <c r="IA71" i="4"/>
  <c r="IA72" i="4"/>
  <c r="IA73" i="4"/>
  <c r="IA74" i="4"/>
  <c r="IA75" i="4"/>
  <c r="IA76" i="4"/>
  <c r="IA77" i="4"/>
  <c r="IA78" i="4"/>
  <c r="IA79" i="4"/>
  <c r="IA80" i="4"/>
  <c r="IA81" i="4"/>
  <c r="IA82" i="4"/>
  <c r="IA83" i="4"/>
  <c r="IA84" i="4"/>
  <c r="IA85" i="4"/>
  <c r="IA86" i="4"/>
  <c r="IA87" i="4"/>
  <c r="IA88" i="4"/>
  <c r="IA89" i="4"/>
  <c r="AM14" i="4"/>
  <c r="AT14" i="4"/>
  <c r="BA14" i="4"/>
  <c r="BH14" i="4"/>
  <c r="BO14" i="4"/>
  <c r="BV14" i="4"/>
  <c r="CC14" i="4"/>
  <c r="CJ14" i="4"/>
  <c r="CQ14" i="4"/>
  <c r="CX14" i="4"/>
  <c r="DE14" i="4"/>
  <c r="DL14" i="4"/>
  <c r="DS14" i="4"/>
  <c r="DZ14" i="4"/>
  <c r="EG14" i="4"/>
  <c r="EN14" i="4"/>
  <c r="EU14" i="4"/>
  <c r="FB14" i="4"/>
  <c r="FI14" i="4"/>
  <c r="FP14" i="4"/>
  <c r="FW14" i="4"/>
  <c r="GD14" i="4"/>
  <c r="GK14" i="4"/>
  <c r="GR14" i="4"/>
  <c r="GR114" i="4" s="1"/>
  <c r="GY14" i="4"/>
  <c r="GY85" i="4" s="1"/>
  <c r="HF14" i="4"/>
  <c r="HF92" i="4" s="1"/>
  <c r="HM14" i="4"/>
  <c r="HM126" i="4" s="1"/>
  <c r="HT14" i="4"/>
  <c r="HT77" i="4" s="1"/>
  <c r="R14" i="4"/>
  <c r="Y14" i="4"/>
  <c r="AF14" i="4"/>
  <c r="K14" i="4"/>
  <c r="D14" i="4"/>
  <c r="D11" i="4"/>
  <c r="D10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D4" i="4"/>
  <c r="D3" i="4"/>
  <c r="E3" i="4" s="1"/>
  <c r="DJ10" i="1"/>
  <c r="DJ9" i="1"/>
  <c r="DL9" i="1" l="1"/>
  <c r="DM9" i="1" s="1"/>
  <c r="DK9" i="1"/>
  <c r="DL10" i="1"/>
  <c r="DM10" i="1" s="1"/>
  <c r="DK10" i="1"/>
  <c r="HM34" i="4"/>
  <c r="GY44" i="4"/>
  <c r="HT12" i="4"/>
  <c r="HT172" i="4" s="1"/>
  <c r="HM37" i="4"/>
  <c r="IA130" i="4"/>
  <c r="HT51" i="4"/>
  <c r="HF43" i="4"/>
  <c r="K11" i="4"/>
  <c r="CQ30" i="4"/>
  <c r="BA47" i="4"/>
  <c r="HF49" i="4"/>
  <c r="HF48" i="4"/>
  <c r="HT47" i="4"/>
  <c r="GK47" i="4"/>
  <c r="EU47" i="4"/>
  <c r="FP40" i="4"/>
  <c r="GY33" i="4"/>
  <c r="GY32" i="4"/>
  <c r="HF27" i="4"/>
  <c r="GY22" i="4"/>
  <c r="GR21" i="4"/>
  <c r="HF19" i="4"/>
  <c r="GY89" i="4"/>
  <c r="HM87" i="4"/>
  <c r="GR86" i="4"/>
  <c r="HT83" i="4"/>
  <c r="HT80" i="4"/>
  <c r="GY79" i="4"/>
  <c r="GY74" i="4"/>
  <c r="HM127" i="4"/>
  <c r="HM123" i="4"/>
  <c r="HT105" i="4"/>
  <c r="K13" i="4"/>
  <c r="K12" i="4" s="1"/>
  <c r="GD13" i="4"/>
  <c r="GD12" i="4" s="1"/>
  <c r="GK21" i="4"/>
  <c r="GK15" i="4"/>
  <c r="GK40" i="4"/>
  <c r="GK30" i="4"/>
  <c r="EN13" i="4"/>
  <c r="EN12" i="4" s="1"/>
  <c r="EU40" i="4"/>
  <c r="CX13" i="4"/>
  <c r="CX12" i="4" s="1"/>
  <c r="BH13" i="4"/>
  <c r="BH12" i="4" s="1"/>
  <c r="HM51" i="4"/>
  <c r="GR49" i="4"/>
  <c r="GY48" i="4"/>
  <c r="HF47" i="4"/>
  <c r="AF47" i="4"/>
  <c r="GY43" i="4"/>
  <c r="AF40" i="4"/>
  <c r="HT38" i="4"/>
  <c r="GY37" i="4"/>
  <c r="HM35" i="4"/>
  <c r="GY34" i="4"/>
  <c r="HM29" i="4"/>
  <c r="GR27" i="4"/>
  <c r="HT24" i="4"/>
  <c r="HM23" i="4"/>
  <c r="CQ21" i="4"/>
  <c r="GR19" i="4"/>
  <c r="HT15" i="4"/>
  <c r="GR83" i="4"/>
  <c r="HF80" i="4"/>
  <c r="GY55" i="4"/>
  <c r="HM119" i="4"/>
  <c r="HF108" i="4"/>
  <c r="R13" i="4"/>
  <c r="R12" i="4" s="1"/>
  <c r="Y15" i="4"/>
  <c r="Y40" i="4"/>
  <c r="EU13" i="4"/>
  <c r="EU12" i="4" s="1"/>
  <c r="BO13" i="4"/>
  <c r="BO12" i="4" s="1"/>
  <c r="K10" i="4"/>
  <c r="R10" i="4" s="1"/>
  <c r="Y10" i="4" s="1"/>
  <c r="HM13" i="4"/>
  <c r="HM12" i="4" s="1"/>
  <c r="HT97" i="4"/>
  <c r="HT99" i="4"/>
  <c r="HT116" i="4"/>
  <c r="HT118" i="4"/>
  <c r="HT125" i="4"/>
  <c r="HT92" i="4"/>
  <c r="HT102" i="4"/>
  <c r="HT94" i="4"/>
  <c r="HT98" i="4"/>
  <c r="HT100" i="4"/>
  <c r="HT91" i="4"/>
  <c r="HT93" i="4"/>
  <c r="HT96" i="4"/>
  <c r="HT101" i="4"/>
  <c r="HT103" i="4"/>
  <c r="HT106" i="4"/>
  <c r="HT108" i="4"/>
  <c r="HT122" i="4"/>
  <c r="HT124" i="4"/>
  <c r="HT53" i="4"/>
  <c r="HT68" i="4"/>
  <c r="HT73" i="4"/>
  <c r="HT119" i="4"/>
  <c r="HT120" i="4"/>
  <c r="HT71" i="4"/>
  <c r="HT78" i="4"/>
  <c r="HT81" i="4"/>
  <c r="HT88" i="4"/>
  <c r="HT107" i="4"/>
  <c r="HT109" i="4"/>
  <c r="HT110" i="4"/>
  <c r="HT111" i="4"/>
  <c r="HT112" i="4"/>
  <c r="HT114" i="4"/>
  <c r="HT115" i="4"/>
  <c r="HT127" i="4"/>
  <c r="HT54" i="4"/>
  <c r="HT55" i="4"/>
  <c r="HT59" i="4"/>
  <c r="HT67" i="4"/>
  <c r="HT74" i="4"/>
  <c r="HT79" i="4"/>
  <c r="HT84" i="4"/>
  <c r="HT85" i="4"/>
  <c r="HT89" i="4"/>
  <c r="HT16" i="4"/>
  <c r="HT123" i="4"/>
  <c r="HT126" i="4"/>
  <c r="HT72" i="4"/>
  <c r="HT18" i="4"/>
  <c r="HT23" i="4"/>
  <c r="HT26" i="4"/>
  <c r="HT28" i="4"/>
  <c r="HT29" i="4"/>
  <c r="HT35" i="4"/>
  <c r="HT41" i="4"/>
  <c r="HT113" i="4"/>
  <c r="HT117" i="4"/>
  <c r="HT70" i="4"/>
  <c r="HT66" i="4"/>
  <c r="HT69" i="4"/>
  <c r="HT19" i="4"/>
  <c r="HT34" i="4"/>
  <c r="HT36" i="4"/>
  <c r="HT37" i="4"/>
  <c r="HT121" i="4"/>
  <c r="HT58" i="4"/>
  <c r="HT62" i="4"/>
  <c r="HT64" i="4"/>
  <c r="HT95" i="4"/>
  <c r="HT60" i="4"/>
  <c r="HT61" i="4"/>
  <c r="HT63" i="4"/>
  <c r="HT65" i="4"/>
  <c r="HT76" i="4"/>
  <c r="HT82" i="4"/>
  <c r="HT87" i="4"/>
  <c r="HT17" i="4"/>
  <c r="HT20" i="4"/>
  <c r="HT22" i="4"/>
  <c r="HT32" i="4"/>
  <c r="HT33" i="4"/>
  <c r="HT42" i="4"/>
  <c r="HT44" i="4"/>
  <c r="GD15" i="4"/>
  <c r="FW13" i="4"/>
  <c r="FW12" i="4" s="1"/>
  <c r="EG13" i="4"/>
  <c r="EG12" i="4" s="1"/>
  <c r="CQ13" i="4"/>
  <c r="CQ12" i="4" s="1"/>
  <c r="BA13" i="4"/>
  <c r="BA12" i="4" s="1"/>
  <c r="HF51" i="4"/>
  <c r="GR48" i="4"/>
  <c r="GR47" i="4"/>
  <c r="HT46" i="4"/>
  <c r="HT45" i="4"/>
  <c r="GR43" i="4"/>
  <c r="HM42" i="4"/>
  <c r="HT39" i="4"/>
  <c r="HF38" i="4"/>
  <c r="GY35" i="4"/>
  <c r="HT30" i="4"/>
  <c r="GY29" i="4"/>
  <c r="HF24" i="4"/>
  <c r="GY23" i="4"/>
  <c r="HM20" i="4"/>
  <c r="HF17" i="4"/>
  <c r="GR15" i="4"/>
  <c r="HM84" i="4"/>
  <c r="HM81" i="4"/>
  <c r="GR77" i="4"/>
  <c r="HT75" i="4"/>
  <c r="GY73" i="4"/>
  <c r="GR71" i="4"/>
  <c r="GY122" i="4"/>
  <c r="HF111" i="4"/>
  <c r="HT104" i="4"/>
  <c r="DE13" i="4"/>
  <c r="DE12" i="4" s="1"/>
  <c r="HM92" i="4"/>
  <c r="HM102" i="4"/>
  <c r="HM107" i="4"/>
  <c r="HM109" i="4"/>
  <c r="HM112" i="4"/>
  <c r="HM114" i="4"/>
  <c r="HM94" i="4"/>
  <c r="HM98" i="4"/>
  <c r="HM100" i="4"/>
  <c r="HM91" i="4"/>
  <c r="HM93" i="4"/>
  <c r="HM96" i="4"/>
  <c r="HM101" i="4"/>
  <c r="HM95" i="4"/>
  <c r="HM104" i="4"/>
  <c r="HM111" i="4"/>
  <c r="HM120" i="4"/>
  <c r="HM55" i="4"/>
  <c r="HM58" i="4"/>
  <c r="HM70" i="4"/>
  <c r="HM72" i="4"/>
  <c r="HM74" i="4"/>
  <c r="HM75" i="4"/>
  <c r="HM99" i="4"/>
  <c r="HM57" i="4"/>
  <c r="HM65" i="4"/>
  <c r="HM66" i="4"/>
  <c r="HM77" i="4"/>
  <c r="HM83" i="4"/>
  <c r="HM86" i="4"/>
  <c r="HM15" i="4"/>
  <c r="HF13" i="4"/>
  <c r="HF12" i="4" s="1"/>
  <c r="HM103" i="4"/>
  <c r="HM105" i="4"/>
  <c r="HM106" i="4"/>
  <c r="HM108" i="4"/>
  <c r="HM116" i="4"/>
  <c r="HM117" i="4"/>
  <c r="HM56" i="4"/>
  <c r="HM61" i="4"/>
  <c r="HM62" i="4"/>
  <c r="HM73" i="4"/>
  <c r="HM17" i="4"/>
  <c r="HM18" i="4"/>
  <c r="HM19" i="4"/>
  <c r="HM113" i="4"/>
  <c r="HM118" i="4"/>
  <c r="HM122" i="4"/>
  <c r="HM78" i="4"/>
  <c r="HM25" i="4"/>
  <c r="HM31" i="4"/>
  <c r="HM40" i="4"/>
  <c r="HM46" i="4"/>
  <c r="HM47" i="4"/>
  <c r="HM110" i="4"/>
  <c r="HM125" i="4"/>
  <c r="HM68" i="4"/>
  <c r="HM69" i="4"/>
  <c r="HM71" i="4"/>
  <c r="HM97" i="4"/>
  <c r="HM121" i="4"/>
  <c r="HM54" i="4"/>
  <c r="HM64" i="4"/>
  <c r="HM67" i="4"/>
  <c r="HM80" i="4"/>
  <c r="HM27" i="4"/>
  <c r="HM30" i="4"/>
  <c r="HM39" i="4"/>
  <c r="HM53" i="4"/>
  <c r="HM59" i="4"/>
  <c r="HM60" i="4"/>
  <c r="HM63" i="4"/>
  <c r="HM115" i="4"/>
  <c r="HM124" i="4"/>
  <c r="HM88" i="4"/>
  <c r="HM21" i="4"/>
  <c r="HM24" i="4"/>
  <c r="HM38" i="4"/>
  <c r="HM43" i="4"/>
  <c r="HM48" i="4"/>
  <c r="FP13" i="4"/>
  <c r="FP12" i="4" s="1"/>
  <c r="DZ13" i="4"/>
  <c r="DZ12" i="4" s="1"/>
  <c r="EG30" i="4"/>
  <c r="CJ13" i="4"/>
  <c r="CJ12" i="4" s="1"/>
  <c r="CQ47" i="4"/>
  <c r="AT13" i="4"/>
  <c r="AT12" i="4" s="1"/>
  <c r="GY51" i="4"/>
  <c r="HT50" i="4"/>
  <c r="HF46" i="4"/>
  <c r="HM45" i="4"/>
  <c r="HF42" i="4"/>
  <c r="HM41" i="4"/>
  <c r="HT40" i="4"/>
  <c r="HF39" i="4"/>
  <c r="GR38" i="4"/>
  <c r="HM36" i="4"/>
  <c r="HT31" i="4"/>
  <c r="HF30" i="4"/>
  <c r="HT25" i="4"/>
  <c r="GR24" i="4"/>
  <c r="GY20" i="4"/>
  <c r="GR17" i="4"/>
  <c r="BV15" i="4"/>
  <c r="GY88" i="4"/>
  <c r="HM85" i="4"/>
  <c r="GY84" i="4"/>
  <c r="GR81" i="4"/>
  <c r="GY78" i="4"/>
  <c r="GR75" i="4"/>
  <c r="HT57" i="4"/>
  <c r="GR118" i="4"/>
  <c r="GR91" i="4"/>
  <c r="GR93" i="4"/>
  <c r="GR96" i="4"/>
  <c r="GR101" i="4"/>
  <c r="GR103" i="4"/>
  <c r="GR106" i="4"/>
  <c r="GR108" i="4"/>
  <c r="GR122" i="4"/>
  <c r="GR124" i="4"/>
  <c r="GR53" i="4"/>
  <c r="GR95" i="4"/>
  <c r="GK13" i="4"/>
  <c r="GK12" i="4" s="1"/>
  <c r="GR97" i="4"/>
  <c r="GR99" i="4"/>
  <c r="GR92" i="4"/>
  <c r="GR102" i="4"/>
  <c r="GR94" i="4"/>
  <c r="GR98" i="4"/>
  <c r="GR100" i="4"/>
  <c r="GR113" i="4"/>
  <c r="GR127" i="4"/>
  <c r="GR54" i="4"/>
  <c r="GR56" i="4"/>
  <c r="GR57" i="4"/>
  <c r="GR60" i="4"/>
  <c r="GR62" i="4"/>
  <c r="GR65" i="4"/>
  <c r="GR69" i="4"/>
  <c r="GR104" i="4"/>
  <c r="GR123" i="4"/>
  <c r="GR59" i="4"/>
  <c r="GR70" i="4"/>
  <c r="GR76" i="4"/>
  <c r="GR79" i="4"/>
  <c r="GR84" i="4"/>
  <c r="GR85" i="4"/>
  <c r="GR89" i="4"/>
  <c r="GR16" i="4"/>
  <c r="GR58" i="4"/>
  <c r="GR72" i="4"/>
  <c r="GR87" i="4"/>
  <c r="GR107" i="4"/>
  <c r="GR125" i="4"/>
  <c r="GR64" i="4"/>
  <c r="GR66" i="4"/>
  <c r="GR67" i="4"/>
  <c r="GR80" i="4"/>
  <c r="GR20" i="4"/>
  <c r="GR22" i="4"/>
  <c r="GR32" i="4"/>
  <c r="GR33" i="4"/>
  <c r="GR42" i="4"/>
  <c r="GR44" i="4"/>
  <c r="GR116" i="4"/>
  <c r="GR121" i="4"/>
  <c r="GR109" i="4"/>
  <c r="GR112" i="4"/>
  <c r="GR115" i="4"/>
  <c r="GR120" i="4"/>
  <c r="GR61" i="4"/>
  <c r="GR63" i="4"/>
  <c r="GR74" i="4"/>
  <c r="GR88" i="4"/>
  <c r="GR23" i="4"/>
  <c r="GR26" i="4"/>
  <c r="GR28" i="4"/>
  <c r="GR29" i="4"/>
  <c r="GR35" i="4"/>
  <c r="GR105" i="4"/>
  <c r="GR111" i="4"/>
  <c r="GR119" i="4"/>
  <c r="GR126" i="4"/>
  <c r="GR55" i="4"/>
  <c r="GR73" i="4"/>
  <c r="GR78" i="4"/>
  <c r="GR34" i="4"/>
  <c r="GR36" i="4"/>
  <c r="GR37" i="4"/>
  <c r="GR50" i="4"/>
  <c r="D13" i="4"/>
  <c r="D12" i="4" s="1"/>
  <c r="HF94" i="4"/>
  <c r="HF98" i="4"/>
  <c r="HF100" i="4"/>
  <c r="HF113" i="4"/>
  <c r="HF127" i="4"/>
  <c r="HF54" i="4"/>
  <c r="HF56" i="4"/>
  <c r="HF57" i="4"/>
  <c r="HF91" i="4"/>
  <c r="HF93" i="4"/>
  <c r="HF96" i="4"/>
  <c r="HF101" i="4"/>
  <c r="HF103" i="4"/>
  <c r="HF95" i="4"/>
  <c r="GY13" i="4"/>
  <c r="GY12" i="4" s="1"/>
  <c r="HF97" i="4"/>
  <c r="HF99" i="4"/>
  <c r="HF116" i="4"/>
  <c r="HF118" i="4"/>
  <c r="HF125" i="4"/>
  <c r="HF102" i="4"/>
  <c r="HF121" i="4"/>
  <c r="HF122" i="4"/>
  <c r="HF126" i="4"/>
  <c r="HF58" i="4"/>
  <c r="HF60" i="4"/>
  <c r="HF63" i="4"/>
  <c r="HF69" i="4"/>
  <c r="HF72" i="4"/>
  <c r="HF87" i="4"/>
  <c r="HF119" i="4"/>
  <c r="HF68" i="4"/>
  <c r="HF71" i="4"/>
  <c r="HF78" i="4"/>
  <c r="HF81" i="4"/>
  <c r="HF88" i="4"/>
  <c r="HF110" i="4"/>
  <c r="HF114" i="4"/>
  <c r="HF117" i="4"/>
  <c r="HF55" i="4"/>
  <c r="HF70" i="4"/>
  <c r="HF73" i="4"/>
  <c r="HF79" i="4"/>
  <c r="HF85" i="4"/>
  <c r="HF86" i="4"/>
  <c r="HF34" i="4"/>
  <c r="HF36" i="4"/>
  <c r="HF37" i="4"/>
  <c r="HF50" i="4"/>
  <c r="HF107" i="4"/>
  <c r="HF64" i="4"/>
  <c r="HF66" i="4"/>
  <c r="HF67" i="4"/>
  <c r="HF53" i="4"/>
  <c r="HF59" i="4"/>
  <c r="HF62" i="4"/>
  <c r="HF76" i="4"/>
  <c r="HF82" i="4"/>
  <c r="HF20" i="4"/>
  <c r="HF22" i="4"/>
  <c r="HF32" i="4"/>
  <c r="HF33" i="4"/>
  <c r="HF106" i="4"/>
  <c r="HF109" i="4"/>
  <c r="HF112" i="4"/>
  <c r="HF115" i="4"/>
  <c r="HF120" i="4"/>
  <c r="HF124" i="4"/>
  <c r="HF61" i="4"/>
  <c r="HF65" i="4"/>
  <c r="HF104" i="4"/>
  <c r="HF105" i="4"/>
  <c r="HF123" i="4"/>
  <c r="HF74" i="4"/>
  <c r="HF75" i="4"/>
  <c r="HF77" i="4"/>
  <c r="HF83" i="4"/>
  <c r="HF84" i="4"/>
  <c r="HF89" i="4"/>
  <c r="HF15" i="4"/>
  <c r="HF16" i="4"/>
  <c r="HF23" i="4"/>
  <c r="HF26" i="4"/>
  <c r="HF28" i="4"/>
  <c r="HF29" i="4"/>
  <c r="HF35" i="4"/>
  <c r="HF41" i="4"/>
  <c r="FI13" i="4"/>
  <c r="FI12" i="4" s="1"/>
  <c r="DS13" i="4"/>
  <c r="DS12" i="4" s="1"/>
  <c r="CC13" i="4"/>
  <c r="CC12" i="4" s="1"/>
  <c r="AM13" i="4"/>
  <c r="AM12" i="4" s="1"/>
  <c r="GR51" i="4"/>
  <c r="HM50" i="4"/>
  <c r="HT49" i="4"/>
  <c r="FP47" i="4"/>
  <c r="GR46" i="4"/>
  <c r="HF45" i="4"/>
  <c r="HM44" i="4"/>
  <c r="GY42" i="4"/>
  <c r="GY41" i="4"/>
  <c r="HF40" i="4"/>
  <c r="GR39" i="4"/>
  <c r="GY36" i="4"/>
  <c r="HF31" i="4"/>
  <c r="GR30" i="4"/>
  <c r="HM28" i="4"/>
  <c r="HM26" i="4"/>
  <c r="HF25" i="4"/>
  <c r="HT21" i="4"/>
  <c r="HF18" i="4"/>
  <c r="HM16" i="4"/>
  <c r="HM82" i="4"/>
  <c r="GR68" i="4"/>
  <c r="GR110" i="4"/>
  <c r="Y13" i="4"/>
  <c r="Y12" i="4" s="1"/>
  <c r="GY105" i="4"/>
  <c r="GY110" i="4"/>
  <c r="GY115" i="4"/>
  <c r="GY117" i="4"/>
  <c r="GY119" i="4"/>
  <c r="GY121" i="4"/>
  <c r="GY123" i="4"/>
  <c r="GY126" i="4"/>
  <c r="GY91" i="4"/>
  <c r="GY93" i="4"/>
  <c r="GY96" i="4"/>
  <c r="GY101" i="4"/>
  <c r="GY95" i="4"/>
  <c r="GR13" i="4"/>
  <c r="GR12" i="4" s="1"/>
  <c r="GY97" i="4"/>
  <c r="GY99" i="4"/>
  <c r="GY92" i="4"/>
  <c r="GY102" i="4"/>
  <c r="GY107" i="4"/>
  <c r="GY109" i="4"/>
  <c r="GY112" i="4"/>
  <c r="GY114" i="4"/>
  <c r="GY61" i="4"/>
  <c r="GY63" i="4"/>
  <c r="GY67" i="4"/>
  <c r="GY76" i="4"/>
  <c r="GY94" i="4"/>
  <c r="GY124" i="4"/>
  <c r="GY125" i="4"/>
  <c r="GY64" i="4"/>
  <c r="GY75" i="4"/>
  <c r="GY80" i="4"/>
  <c r="GY82" i="4"/>
  <c r="GY118" i="4"/>
  <c r="GY120" i="4"/>
  <c r="GY65" i="4"/>
  <c r="GY66" i="4"/>
  <c r="GY77" i="4"/>
  <c r="GY83" i="4"/>
  <c r="GY86" i="4"/>
  <c r="GY15" i="4"/>
  <c r="GY68" i="4"/>
  <c r="GY69" i="4"/>
  <c r="GY71" i="4"/>
  <c r="GY19" i="4"/>
  <c r="GY27" i="4"/>
  <c r="GY30" i="4"/>
  <c r="GY39" i="4"/>
  <c r="GY45" i="4"/>
  <c r="GY49" i="4"/>
  <c r="GY103" i="4"/>
  <c r="GY53" i="4"/>
  <c r="GY54" i="4"/>
  <c r="GY59" i="4"/>
  <c r="GY62" i="4"/>
  <c r="GY100" i="4"/>
  <c r="GY106" i="4"/>
  <c r="GY116" i="4"/>
  <c r="GY58" i="4"/>
  <c r="GY60" i="4"/>
  <c r="GY81" i="4"/>
  <c r="GY87" i="4"/>
  <c r="GY17" i="4"/>
  <c r="GY21" i="4"/>
  <c r="GY24" i="4"/>
  <c r="GY38" i="4"/>
  <c r="GY104" i="4"/>
  <c r="GY98" i="4"/>
  <c r="GY108" i="4"/>
  <c r="GY111" i="4"/>
  <c r="GY127" i="4"/>
  <c r="GY56" i="4"/>
  <c r="GY57" i="4"/>
  <c r="GY18" i="4"/>
  <c r="GY25" i="4"/>
  <c r="GY31" i="4"/>
  <c r="GY40" i="4"/>
  <c r="GY46" i="4"/>
  <c r="GY47" i="4"/>
  <c r="FB13" i="4"/>
  <c r="FB12" i="4" s="1"/>
  <c r="FI47" i="4"/>
  <c r="DL13" i="4"/>
  <c r="DL12" i="4" s="1"/>
  <c r="BV13" i="4"/>
  <c r="BV12" i="4" s="1"/>
  <c r="AF13" i="4"/>
  <c r="AF12" i="4" s="1"/>
  <c r="GY50" i="4"/>
  <c r="HM49" i="4"/>
  <c r="HT48" i="4"/>
  <c r="GR45" i="4"/>
  <c r="HF44" i="4"/>
  <c r="HT43" i="4"/>
  <c r="GR41" i="4"/>
  <c r="GR40" i="4"/>
  <c r="HM33" i="4"/>
  <c r="HM32" i="4"/>
  <c r="GR31" i="4"/>
  <c r="EN30" i="4"/>
  <c r="GY28" i="4"/>
  <c r="HT27" i="4"/>
  <c r="GY26" i="4"/>
  <c r="GR25" i="4"/>
  <c r="HM22" i="4"/>
  <c r="HF21" i="4"/>
  <c r="GR18" i="4"/>
  <c r="GY16" i="4"/>
  <c r="HM89" i="4"/>
  <c r="HT86" i="4"/>
  <c r="GR82" i="4"/>
  <c r="HM79" i="4"/>
  <c r="HM76" i="4"/>
  <c r="GY72" i="4"/>
  <c r="GY70" i="4"/>
  <c r="HT56" i="4"/>
  <c r="GR117" i="4"/>
  <c r="GY113" i="4"/>
  <c r="AT40" i="4"/>
  <c r="AT30" i="4"/>
  <c r="AT21" i="4"/>
  <c r="AM30" i="4"/>
  <c r="AF21" i="4"/>
  <c r="R40" i="4"/>
  <c r="D15" i="4"/>
  <c r="D21" i="4"/>
  <c r="D30" i="4"/>
  <c r="D47" i="4"/>
  <c r="D40" i="4"/>
  <c r="K40" i="4"/>
  <c r="K15" i="4"/>
  <c r="K30" i="4"/>
  <c r="R30" i="4"/>
  <c r="R21" i="4"/>
  <c r="R15" i="4"/>
  <c r="R47" i="4"/>
  <c r="Y47" i="4"/>
  <c r="Y30" i="4"/>
  <c r="Y21" i="4"/>
  <c r="AF30" i="4"/>
  <c r="AF15" i="4"/>
  <c r="AM40" i="4"/>
  <c r="AM21" i="4"/>
  <c r="AM47" i="4"/>
  <c r="AM15" i="4"/>
  <c r="AT15" i="4"/>
  <c r="AT47" i="4"/>
  <c r="BA40" i="4"/>
  <c r="BA30" i="4"/>
  <c r="BA21" i="4"/>
  <c r="BA15" i="4"/>
  <c r="BH21" i="4"/>
  <c r="BH15" i="4"/>
  <c r="BH40" i="4"/>
  <c r="BH47" i="4"/>
  <c r="BH30" i="4"/>
  <c r="BO47" i="4"/>
  <c r="BO30" i="4"/>
  <c r="BO40" i="4"/>
  <c r="BO21" i="4"/>
  <c r="BO15" i="4"/>
  <c r="BV40" i="4"/>
  <c r="BV30" i="4"/>
  <c r="BV21" i="4"/>
  <c r="BV47" i="4"/>
  <c r="CC21" i="4"/>
  <c r="CC47" i="4"/>
  <c r="CC30" i="4"/>
  <c r="CC40" i="4"/>
  <c r="CC15" i="4"/>
  <c r="CJ30" i="4"/>
  <c r="CJ21" i="4"/>
  <c r="CJ15" i="4"/>
  <c r="CJ47" i="4"/>
  <c r="CJ40" i="4"/>
  <c r="CQ40" i="4"/>
  <c r="CQ15" i="4"/>
  <c r="CX47" i="4"/>
  <c r="CX21" i="4"/>
  <c r="CX40" i="4"/>
  <c r="CX30" i="4"/>
  <c r="CX15" i="4"/>
  <c r="DE40" i="4"/>
  <c r="DE25" i="4"/>
  <c r="DE15" i="4"/>
  <c r="DE30" i="4"/>
  <c r="DE21" i="4"/>
  <c r="DE47" i="4"/>
  <c r="DE26" i="4"/>
  <c r="DL21" i="4"/>
  <c r="DL15" i="4"/>
  <c r="DL40" i="4"/>
  <c r="DL47" i="4"/>
  <c r="DL30" i="4"/>
  <c r="DS47" i="4"/>
  <c r="DS40" i="4"/>
  <c r="DS15" i="4"/>
  <c r="DS21" i="4"/>
  <c r="DS30" i="4"/>
  <c r="DZ47" i="4"/>
  <c r="DZ40" i="4"/>
  <c r="DZ21" i="4"/>
  <c r="DZ30" i="4"/>
  <c r="DZ15" i="4"/>
  <c r="EG21" i="4"/>
  <c r="EG15" i="4"/>
  <c r="EG47" i="4"/>
  <c r="EG40" i="4"/>
  <c r="EN47" i="4"/>
  <c r="EN21" i="4"/>
  <c r="EN15" i="4"/>
  <c r="EN40" i="4"/>
  <c r="EU30" i="4"/>
  <c r="EU15" i="4"/>
  <c r="EU21" i="4"/>
  <c r="FB15" i="4"/>
  <c r="FB47" i="4"/>
  <c r="FB30" i="4"/>
  <c r="FB40" i="4"/>
  <c r="FB21" i="4"/>
  <c r="FI30" i="4"/>
  <c r="FI15" i="4"/>
  <c r="FI40" i="4"/>
  <c r="FI21" i="4"/>
  <c r="FP15" i="4"/>
  <c r="FP30" i="4"/>
  <c r="FP21" i="4"/>
  <c r="FW40" i="4"/>
  <c r="FW30" i="4"/>
  <c r="FW15" i="4"/>
  <c r="FW47" i="4"/>
  <c r="FW21" i="4"/>
  <c r="GD30" i="4"/>
  <c r="GD47" i="4"/>
  <c r="GD40" i="4"/>
  <c r="GD21" i="4"/>
  <c r="K21" i="4"/>
  <c r="K47" i="4"/>
  <c r="F3" i="4"/>
  <c r="E4" i="4"/>
  <c r="F4" i="4" s="1"/>
  <c r="HT8" i="4" l="1"/>
  <c r="HT213" i="4"/>
  <c r="HT190" i="4"/>
  <c r="HT197" i="4"/>
  <c r="HT192" i="4"/>
  <c r="HT241" i="4"/>
  <c r="HT149" i="4"/>
  <c r="HT135" i="4"/>
  <c r="HT221" i="4"/>
  <c r="HT148" i="4"/>
  <c r="HT187" i="4"/>
  <c r="HT186" i="4"/>
  <c r="HT146" i="4"/>
  <c r="HT235" i="4"/>
  <c r="HT171" i="4"/>
  <c r="HT132" i="4"/>
  <c r="HT141" i="4"/>
  <c r="HT228" i="4"/>
  <c r="HT167" i="4"/>
  <c r="HT182" i="4"/>
  <c r="HT166" i="4"/>
  <c r="HT150" i="4"/>
  <c r="HT164" i="4"/>
  <c r="HT165" i="4"/>
  <c r="HT151" i="4"/>
  <c r="HT201" i="4"/>
  <c r="HT205" i="4"/>
  <c r="HT169" i="4"/>
  <c r="HT238" i="4"/>
  <c r="HT231" i="4"/>
  <c r="HT224" i="4"/>
  <c r="HT217" i="4"/>
  <c r="HT210" i="4"/>
  <c r="HT191" i="4"/>
  <c r="HT189" i="4"/>
  <c r="HT138" i="4"/>
  <c r="HT161" i="4"/>
  <c r="HT156" i="4"/>
  <c r="HT160" i="4"/>
  <c r="HT131" i="4"/>
  <c r="HT158" i="4"/>
  <c r="HT153" i="4"/>
  <c r="HT145" i="4"/>
  <c r="HT200" i="4"/>
  <c r="HT199" i="4"/>
  <c r="HT243" i="4"/>
  <c r="HT237" i="4"/>
  <c r="HT230" i="4"/>
  <c r="HT223" i="4"/>
  <c r="HT216" i="4"/>
  <c r="HT209" i="4"/>
  <c r="HT179" i="4"/>
  <c r="HT183" i="4"/>
  <c r="HT134" i="4"/>
  <c r="HT155" i="4"/>
  <c r="HT133" i="4"/>
  <c r="HT154" i="4"/>
  <c r="HT159" i="4"/>
  <c r="HT152" i="4"/>
  <c r="HT147" i="4"/>
  <c r="HT139" i="4"/>
  <c r="HT198" i="4"/>
  <c r="HT193" i="4"/>
  <c r="HT242" i="4"/>
  <c r="HT236" i="4"/>
  <c r="HT229" i="4"/>
  <c r="HT222" i="4"/>
  <c r="HT215" i="4"/>
  <c r="HT207" i="4"/>
  <c r="HT173" i="4"/>
  <c r="HT177" i="4"/>
  <c r="HT196" i="4"/>
  <c r="HT143" i="4"/>
  <c r="HT195" i="4"/>
  <c r="HT142" i="4"/>
  <c r="HT162" i="4"/>
  <c r="HT140" i="4"/>
  <c r="HT163" i="4"/>
  <c r="HT203" i="4"/>
  <c r="HT170" i="4"/>
  <c r="HT181" i="4"/>
  <c r="HT240" i="4"/>
  <c r="HT234" i="4"/>
  <c r="HT227" i="4"/>
  <c r="HT219" i="4"/>
  <c r="HT212" i="4"/>
  <c r="HT180" i="4"/>
  <c r="HT184" i="4"/>
  <c r="HT7" i="4"/>
  <c r="HT176" i="4"/>
  <c r="HT137" i="4"/>
  <c r="HT194" i="4"/>
  <c r="HT188" i="4"/>
  <c r="HT144" i="4"/>
  <c r="HT204" i="4"/>
  <c r="HT157" i="4"/>
  <c r="HT202" i="4"/>
  <c r="HT136" i="4"/>
  <c r="HT175" i="4"/>
  <c r="HT239" i="4"/>
  <c r="HT233" i="4"/>
  <c r="HT225" i="4"/>
  <c r="HT218" i="4"/>
  <c r="HT211" i="4"/>
  <c r="HT174" i="4"/>
  <c r="HT178" i="4"/>
  <c r="HT232" i="4"/>
  <c r="HT226" i="4"/>
  <c r="HT220" i="4"/>
  <c r="HT214" i="4"/>
  <c r="HT208" i="4"/>
  <c r="HT185" i="4"/>
  <c r="FW8" i="4"/>
  <c r="FW131" i="4"/>
  <c r="FW137" i="4"/>
  <c r="FW146" i="4"/>
  <c r="FW7" i="4"/>
  <c r="FW156" i="4"/>
  <c r="FW163" i="4"/>
  <c r="DL8" i="4"/>
  <c r="DL7" i="4"/>
  <c r="DL163" i="4"/>
  <c r="DL156" i="4"/>
  <c r="DL137" i="4"/>
  <c r="DL146" i="4"/>
  <c r="DL131" i="4"/>
  <c r="DS8" i="4"/>
  <c r="DS7" i="4"/>
  <c r="DS156" i="4"/>
  <c r="DS163" i="4"/>
  <c r="DS137" i="4"/>
  <c r="DS146" i="4"/>
  <c r="DS131" i="4"/>
  <c r="DZ8" i="4"/>
  <c r="DZ7" i="4"/>
  <c r="DZ131" i="4"/>
  <c r="DZ156" i="4"/>
  <c r="DZ137" i="4"/>
  <c r="DZ146" i="4"/>
  <c r="DZ163" i="4"/>
  <c r="HM172" i="4"/>
  <c r="HM178" i="4"/>
  <c r="HM184" i="4"/>
  <c r="HM190" i="4"/>
  <c r="HM173" i="4"/>
  <c r="HM179" i="4"/>
  <c r="HM185" i="4"/>
  <c r="HM191" i="4"/>
  <c r="HM174" i="4"/>
  <c r="HM180" i="4"/>
  <c r="HM186" i="4"/>
  <c r="HM207" i="4"/>
  <c r="HM208" i="4"/>
  <c r="HM209" i="4"/>
  <c r="HM210" i="4"/>
  <c r="HM211" i="4"/>
  <c r="HM212" i="4"/>
  <c r="HM213" i="4"/>
  <c r="HM214" i="4"/>
  <c r="HM215" i="4"/>
  <c r="HM216" i="4"/>
  <c r="HM217" i="4"/>
  <c r="HM218" i="4"/>
  <c r="HM219" i="4"/>
  <c r="HM220" i="4"/>
  <c r="HM221" i="4"/>
  <c r="HM222" i="4"/>
  <c r="HM223" i="4"/>
  <c r="HM224" i="4"/>
  <c r="HM225" i="4"/>
  <c r="HM226" i="4"/>
  <c r="HM227" i="4"/>
  <c r="HM228" i="4"/>
  <c r="HM229" i="4"/>
  <c r="HM230" i="4"/>
  <c r="HM231" i="4"/>
  <c r="HM232" i="4"/>
  <c r="HM233" i="4"/>
  <c r="HM234" i="4"/>
  <c r="HM235" i="4"/>
  <c r="HM236" i="4"/>
  <c r="HM237" i="4"/>
  <c r="HM238" i="4"/>
  <c r="HM239" i="4"/>
  <c r="HM240" i="4"/>
  <c r="HM241" i="4"/>
  <c r="HM242" i="4"/>
  <c r="HM243" i="4"/>
  <c r="HM169" i="4"/>
  <c r="HM175" i="4"/>
  <c r="HM181" i="4"/>
  <c r="HM187" i="4"/>
  <c r="HM8" i="4"/>
  <c r="HM170" i="4"/>
  <c r="HM176" i="4"/>
  <c r="HM182" i="4"/>
  <c r="HM188" i="4"/>
  <c r="HM194" i="4"/>
  <c r="HM200" i="4"/>
  <c r="HM131" i="4"/>
  <c r="HM137" i="4"/>
  <c r="HM189" i="4"/>
  <c r="HM199" i="4"/>
  <c r="HM204" i="4"/>
  <c r="HM136" i="4"/>
  <c r="HM140" i="4"/>
  <c r="HM146" i="4"/>
  <c r="HM152" i="4"/>
  <c r="HM158" i="4"/>
  <c r="HM164" i="4"/>
  <c r="HM183" i="4"/>
  <c r="HM205" i="4"/>
  <c r="HM141" i="4"/>
  <c r="HM147" i="4"/>
  <c r="HM153" i="4"/>
  <c r="HM159" i="4"/>
  <c r="HM165" i="4"/>
  <c r="HM142" i="4"/>
  <c r="HM154" i="4"/>
  <c r="HM160" i="4"/>
  <c r="HM166" i="4"/>
  <c r="HM163" i="4"/>
  <c r="HM177" i="4"/>
  <c r="HM148" i="4"/>
  <c r="HM157" i="4"/>
  <c r="HM171" i="4"/>
  <c r="HM143" i="4"/>
  <c r="HM149" i="4"/>
  <c r="HM155" i="4"/>
  <c r="HM161" i="4"/>
  <c r="HM167" i="4"/>
  <c r="HM193" i="4"/>
  <c r="HM201" i="4"/>
  <c r="HM203" i="4"/>
  <c r="HM135" i="4"/>
  <c r="HM139" i="4"/>
  <c r="HM195" i="4"/>
  <c r="HM196" i="4"/>
  <c r="HM197" i="4"/>
  <c r="HM132" i="4"/>
  <c r="HM133" i="4"/>
  <c r="HM134" i="4"/>
  <c r="HM138" i="4"/>
  <c r="HM144" i="4"/>
  <c r="HM150" i="4"/>
  <c r="HM156" i="4"/>
  <c r="HM162" i="4"/>
  <c r="HM7" i="4"/>
  <c r="HM192" i="4"/>
  <c r="HM198" i="4"/>
  <c r="HM202" i="4"/>
  <c r="HM145" i="4"/>
  <c r="HM151" i="4"/>
  <c r="FI8" i="4"/>
  <c r="FI7" i="4"/>
  <c r="FI156" i="4"/>
  <c r="FI137" i="4"/>
  <c r="FI163" i="4"/>
  <c r="FI131" i="4"/>
  <c r="FI146" i="4"/>
  <c r="GK8" i="4"/>
  <c r="GK7" i="4"/>
  <c r="GK137" i="4"/>
  <c r="GK156" i="4"/>
  <c r="GK146" i="4"/>
  <c r="GK131" i="4"/>
  <c r="GK163" i="4"/>
  <c r="FP8" i="4"/>
  <c r="FP7" i="4"/>
  <c r="FP146" i="4"/>
  <c r="FP156" i="4"/>
  <c r="FP131" i="4"/>
  <c r="FP137" i="4"/>
  <c r="FP163" i="4"/>
  <c r="FB8" i="4"/>
  <c r="FB7" i="4"/>
  <c r="FB156" i="4"/>
  <c r="FB137" i="4"/>
  <c r="FB163" i="4"/>
  <c r="FB131" i="4"/>
  <c r="FB146" i="4"/>
  <c r="GR207" i="4"/>
  <c r="GR208" i="4"/>
  <c r="GR209" i="4"/>
  <c r="GR210" i="4"/>
  <c r="GR211" i="4"/>
  <c r="GR212" i="4"/>
  <c r="GR213" i="4"/>
  <c r="GR214" i="4"/>
  <c r="GR215" i="4"/>
  <c r="GR216" i="4"/>
  <c r="GR217" i="4"/>
  <c r="GR218" i="4"/>
  <c r="GR219" i="4"/>
  <c r="GR220" i="4"/>
  <c r="GR221" i="4"/>
  <c r="GR222" i="4"/>
  <c r="GR223" i="4"/>
  <c r="GR224" i="4"/>
  <c r="GR225" i="4"/>
  <c r="GR226" i="4"/>
  <c r="GR227" i="4"/>
  <c r="GR228" i="4"/>
  <c r="GR229" i="4"/>
  <c r="GR230" i="4"/>
  <c r="GR231" i="4"/>
  <c r="GR232" i="4"/>
  <c r="GR233" i="4"/>
  <c r="GR234" i="4"/>
  <c r="GR235" i="4"/>
  <c r="GR236" i="4"/>
  <c r="GR237" i="4"/>
  <c r="GR238" i="4"/>
  <c r="GR239" i="4"/>
  <c r="GR240" i="4"/>
  <c r="GR241" i="4"/>
  <c r="GR242" i="4"/>
  <c r="GR243" i="4"/>
  <c r="GR169" i="4"/>
  <c r="GR175" i="4"/>
  <c r="GR181" i="4"/>
  <c r="GR187" i="4"/>
  <c r="GR193" i="4"/>
  <c r="GR8" i="4"/>
  <c r="GR170" i="4"/>
  <c r="GR176" i="4"/>
  <c r="GR182" i="4"/>
  <c r="GR188" i="4"/>
  <c r="GR7" i="4"/>
  <c r="GR171" i="4"/>
  <c r="GR177" i="4"/>
  <c r="GR183" i="4"/>
  <c r="GR189" i="4"/>
  <c r="GR172" i="4"/>
  <c r="GR178" i="4"/>
  <c r="GR184" i="4"/>
  <c r="GR190" i="4"/>
  <c r="GR173" i="4"/>
  <c r="GR179" i="4"/>
  <c r="GR185" i="4"/>
  <c r="GR191" i="4"/>
  <c r="GR197" i="4"/>
  <c r="GR203" i="4"/>
  <c r="GR134" i="4"/>
  <c r="GR174" i="4"/>
  <c r="GR143" i="4"/>
  <c r="GR149" i="4"/>
  <c r="GR155" i="4"/>
  <c r="GR161" i="4"/>
  <c r="GR167" i="4"/>
  <c r="GR133" i="4"/>
  <c r="GR151" i="4"/>
  <c r="GR137" i="4"/>
  <c r="GR138" i="4"/>
  <c r="GR144" i="4"/>
  <c r="GR150" i="4"/>
  <c r="GR156" i="4"/>
  <c r="GR162" i="4"/>
  <c r="GR198" i="4"/>
  <c r="GR135" i="4"/>
  <c r="GR145" i="4"/>
  <c r="GR163" i="4"/>
  <c r="GR148" i="4"/>
  <c r="GR154" i="4"/>
  <c r="GR166" i="4"/>
  <c r="GR194" i="4"/>
  <c r="GR195" i="4"/>
  <c r="GR196" i="4"/>
  <c r="GR131" i="4"/>
  <c r="GR132" i="4"/>
  <c r="GR139" i="4"/>
  <c r="GR157" i="4"/>
  <c r="GR192" i="4"/>
  <c r="GR199" i="4"/>
  <c r="GR200" i="4"/>
  <c r="GR201" i="4"/>
  <c r="GR202" i="4"/>
  <c r="GR204" i="4"/>
  <c r="GR136" i="4"/>
  <c r="GR140" i="4"/>
  <c r="GR146" i="4"/>
  <c r="GR152" i="4"/>
  <c r="GR158" i="4"/>
  <c r="GR164" i="4"/>
  <c r="GR142" i="4"/>
  <c r="GR186" i="4"/>
  <c r="GR205" i="4"/>
  <c r="GR141" i="4"/>
  <c r="GR147" i="4"/>
  <c r="GR153" i="4"/>
  <c r="GR159" i="4"/>
  <c r="GR165" i="4"/>
  <c r="GR180" i="4"/>
  <c r="GR160" i="4"/>
  <c r="GY174" i="4"/>
  <c r="GY180" i="4"/>
  <c r="GY186" i="4"/>
  <c r="GY192" i="4"/>
  <c r="GY207" i="4"/>
  <c r="GY208" i="4"/>
  <c r="GY209" i="4"/>
  <c r="GY210" i="4"/>
  <c r="GY211" i="4"/>
  <c r="GY212" i="4"/>
  <c r="GY213" i="4"/>
  <c r="GY214" i="4"/>
  <c r="GY215" i="4"/>
  <c r="GY216" i="4"/>
  <c r="GY217" i="4"/>
  <c r="GY218" i="4"/>
  <c r="GY219" i="4"/>
  <c r="GY220" i="4"/>
  <c r="GY221" i="4"/>
  <c r="GY222" i="4"/>
  <c r="GY223" i="4"/>
  <c r="GY224" i="4"/>
  <c r="GY225" i="4"/>
  <c r="GY226" i="4"/>
  <c r="GY227" i="4"/>
  <c r="GY228" i="4"/>
  <c r="GY229" i="4"/>
  <c r="GY230" i="4"/>
  <c r="GY231" i="4"/>
  <c r="GY232" i="4"/>
  <c r="GY233" i="4"/>
  <c r="GY234" i="4"/>
  <c r="GY235" i="4"/>
  <c r="GY236" i="4"/>
  <c r="GY237" i="4"/>
  <c r="GY238" i="4"/>
  <c r="GY239" i="4"/>
  <c r="GY240" i="4"/>
  <c r="GY241" i="4"/>
  <c r="GY242" i="4"/>
  <c r="GY243" i="4"/>
  <c r="GY169" i="4"/>
  <c r="GY175" i="4"/>
  <c r="GY181" i="4"/>
  <c r="GY187" i="4"/>
  <c r="GY8" i="4"/>
  <c r="GY170" i="4"/>
  <c r="GY176" i="4"/>
  <c r="GY182" i="4"/>
  <c r="GY188" i="4"/>
  <c r="GY7" i="4"/>
  <c r="GY171" i="4"/>
  <c r="GY177" i="4"/>
  <c r="GY183" i="4"/>
  <c r="GY189" i="4"/>
  <c r="GY172" i="4"/>
  <c r="GY178" i="4"/>
  <c r="GY184" i="4"/>
  <c r="GY190" i="4"/>
  <c r="GY196" i="4"/>
  <c r="GY202" i="4"/>
  <c r="GY133" i="4"/>
  <c r="GY191" i="4"/>
  <c r="GY142" i="4"/>
  <c r="GY148" i="4"/>
  <c r="GY154" i="4"/>
  <c r="GY160" i="4"/>
  <c r="GY166" i="4"/>
  <c r="GY137" i="4"/>
  <c r="GY150" i="4"/>
  <c r="GY156" i="4"/>
  <c r="GY185" i="4"/>
  <c r="GY143" i="4"/>
  <c r="GY149" i="4"/>
  <c r="GY155" i="4"/>
  <c r="GY161" i="4"/>
  <c r="GY167" i="4"/>
  <c r="GY138" i="4"/>
  <c r="GY162" i="4"/>
  <c r="GY141" i="4"/>
  <c r="GY159" i="4"/>
  <c r="GY179" i="4"/>
  <c r="GY197" i="4"/>
  <c r="GY134" i="4"/>
  <c r="GY144" i="4"/>
  <c r="GY153" i="4"/>
  <c r="GY165" i="4"/>
  <c r="GY173" i="4"/>
  <c r="GY193" i="4"/>
  <c r="GY194" i="4"/>
  <c r="GY195" i="4"/>
  <c r="GY198" i="4"/>
  <c r="GY203" i="4"/>
  <c r="GY131" i="4"/>
  <c r="GY132" i="4"/>
  <c r="GY135" i="4"/>
  <c r="GY139" i="4"/>
  <c r="GY145" i="4"/>
  <c r="GY151" i="4"/>
  <c r="GY157" i="4"/>
  <c r="GY163" i="4"/>
  <c r="GY205" i="4"/>
  <c r="GY147" i="4"/>
  <c r="GY199" i="4"/>
  <c r="GY200" i="4"/>
  <c r="GY201" i="4"/>
  <c r="GY204" i="4"/>
  <c r="GY136" i="4"/>
  <c r="GY140" i="4"/>
  <c r="GY146" i="4"/>
  <c r="GY152" i="4"/>
  <c r="GY158" i="4"/>
  <c r="GY164" i="4"/>
  <c r="HF173" i="4"/>
  <c r="HF179" i="4"/>
  <c r="HF185" i="4"/>
  <c r="HF191" i="4"/>
  <c r="HF174" i="4"/>
  <c r="HF180" i="4"/>
  <c r="HF186" i="4"/>
  <c r="HF207" i="4"/>
  <c r="HF208" i="4"/>
  <c r="HF209" i="4"/>
  <c r="HF210" i="4"/>
  <c r="HF211" i="4"/>
  <c r="HF212" i="4"/>
  <c r="HF213" i="4"/>
  <c r="HF214" i="4"/>
  <c r="HF215" i="4"/>
  <c r="HF216" i="4"/>
  <c r="HF217" i="4"/>
  <c r="HF218" i="4"/>
  <c r="HF219" i="4"/>
  <c r="HF220" i="4"/>
  <c r="HF221" i="4"/>
  <c r="HF222" i="4"/>
  <c r="HF223" i="4"/>
  <c r="HF224" i="4"/>
  <c r="HF225" i="4"/>
  <c r="HF226" i="4"/>
  <c r="HF227" i="4"/>
  <c r="HF228" i="4"/>
  <c r="HF229" i="4"/>
  <c r="HF230" i="4"/>
  <c r="HF231" i="4"/>
  <c r="HF232" i="4"/>
  <c r="HF233" i="4"/>
  <c r="HF234" i="4"/>
  <c r="HF235" i="4"/>
  <c r="HF236" i="4"/>
  <c r="HF237" i="4"/>
  <c r="HF238" i="4"/>
  <c r="HF239" i="4"/>
  <c r="HF240" i="4"/>
  <c r="HF241" i="4"/>
  <c r="HF242" i="4"/>
  <c r="HF243" i="4"/>
  <c r="HF169" i="4"/>
  <c r="HF175" i="4"/>
  <c r="HF181" i="4"/>
  <c r="HF187" i="4"/>
  <c r="HF8" i="4"/>
  <c r="HF170" i="4"/>
  <c r="HF176" i="4"/>
  <c r="HF182" i="4"/>
  <c r="HF188" i="4"/>
  <c r="HF7" i="4"/>
  <c r="HF171" i="4"/>
  <c r="HF177" i="4"/>
  <c r="HF183" i="4"/>
  <c r="HF189" i="4"/>
  <c r="HF195" i="4"/>
  <c r="HF201" i="4"/>
  <c r="HF132" i="4"/>
  <c r="HF172" i="4"/>
  <c r="HF205" i="4"/>
  <c r="HF141" i="4"/>
  <c r="HF147" i="4"/>
  <c r="HF153" i="4"/>
  <c r="HF159" i="4"/>
  <c r="HF165" i="4"/>
  <c r="HF143" i="4"/>
  <c r="HF161" i="4"/>
  <c r="HF142" i="4"/>
  <c r="HF148" i="4"/>
  <c r="HF154" i="4"/>
  <c r="HF160" i="4"/>
  <c r="HF166" i="4"/>
  <c r="HF149" i="4"/>
  <c r="HF204" i="4"/>
  <c r="HF155" i="4"/>
  <c r="HF167" i="4"/>
  <c r="HF146" i="4"/>
  <c r="HF190" i="4"/>
  <c r="HF196" i="4"/>
  <c r="HF197" i="4"/>
  <c r="HF133" i="4"/>
  <c r="HF134" i="4"/>
  <c r="HF137" i="4"/>
  <c r="HF138" i="4"/>
  <c r="HF144" i="4"/>
  <c r="HF150" i="4"/>
  <c r="HF156" i="4"/>
  <c r="HF162" i="4"/>
  <c r="HF178" i="4"/>
  <c r="HF199" i="4"/>
  <c r="HF152" i="4"/>
  <c r="HF158" i="4"/>
  <c r="HF164" i="4"/>
  <c r="HF184" i="4"/>
  <c r="HF192" i="4"/>
  <c r="HF193" i="4"/>
  <c r="HF194" i="4"/>
  <c r="HF198" i="4"/>
  <c r="HF202" i="4"/>
  <c r="HF203" i="4"/>
  <c r="HF131" i="4"/>
  <c r="HF135" i="4"/>
  <c r="HF139" i="4"/>
  <c r="HF145" i="4"/>
  <c r="HF151" i="4"/>
  <c r="HF157" i="4"/>
  <c r="HF163" i="4"/>
  <c r="HF200" i="4"/>
  <c r="HF136" i="4"/>
  <c r="HF140" i="4"/>
  <c r="GD7" i="4"/>
  <c r="GD131" i="4"/>
  <c r="GD163" i="4"/>
  <c r="GD8" i="4"/>
  <c r="GD146" i="4"/>
  <c r="GD137" i="4"/>
  <c r="GD156" i="4"/>
  <c r="EG8" i="4"/>
  <c r="EG131" i="4"/>
  <c r="EG137" i="4"/>
  <c r="EG146" i="4"/>
  <c r="EG163" i="4"/>
  <c r="EG7" i="4"/>
  <c r="EG156" i="4"/>
  <c r="EU8" i="4"/>
  <c r="EU7" i="4"/>
  <c r="EU156" i="4"/>
  <c r="EU137" i="4"/>
  <c r="EU163" i="4"/>
  <c r="EU146" i="4"/>
  <c r="EU131" i="4"/>
  <c r="EN7" i="4"/>
  <c r="EN8" i="4"/>
  <c r="EN137" i="4"/>
  <c r="EN163" i="4"/>
  <c r="EN131" i="4"/>
  <c r="EN146" i="4"/>
  <c r="EN156" i="4"/>
  <c r="D137" i="4"/>
  <c r="D163" i="4"/>
  <c r="D7" i="4"/>
  <c r="D156" i="4"/>
  <c r="D131" i="4"/>
  <c r="D8" i="4"/>
  <c r="D146" i="4"/>
  <c r="K131" i="4"/>
  <c r="K146" i="4"/>
  <c r="K156" i="4"/>
  <c r="K8" i="4"/>
  <c r="K137" i="4"/>
  <c r="K163" i="4"/>
  <c r="K7" i="4"/>
  <c r="R7" i="4"/>
  <c r="R8" i="4"/>
  <c r="R146" i="4"/>
  <c r="R156" i="4"/>
  <c r="R163" i="4"/>
  <c r="R131" i="4"/>
  <c r="R137" i="4"/>
  <c r="Y163" i="4"/>
  <c r="Y137" i="4"/>
  <c r="Y7" i="4"/>
  <c r="Y156" i="4"/>
  <c r="Y8" i="4"/>
  <c r="Y131" i="4"/>
  <c r="Y146" i="4"/>
  <c r="AF8" i="4"/>
  <c r="AF146" i="4"/>
  <c r="AF131" i="4"/>
  <c r="AF163" i="4"/>
  <c r="AF137" i="4"/>
  <c r="AF7" i="4"/>
  <c r="AF156" i="4"/>
  <c r="AM7" i="4"/>
  <c r="AM146" i="4"/>
  <c r="AM163" i="4"/>
  <c r="AM131" i="4"/>
  <c r="AM137" i="4"/>
  <c r="AM156" i="4"/>
  <c r="AM8" i="4"/>
  <c r="AT8" i="4"/>
  <c r="AT7" i="4"/>
  <c r="BA7" i="4"/>
  <c r="BA8" i="4"/>
  <c r="BH7" i="4"/>
  <c r="BH8" i="4"/>
  <c r="DE141" i="4"/>
  <c r="DE142" i="4"/>
  <c r="DE7" i="4"/>
  <c r="DE131" i="4"/>
  <c r="DE137" i="4"/>
  <c r="DE156" i="4"/>
  <c r="DE8" i="4"/>
  <c r="DE163" i="4"/>
  <c r="DE146" i="4"/>
  <c r="CX131" i="4"/>
  <c r="CX137" i="4"/>
  <c r="CX146" i="4"/>
  <c r="CX7" i="4"/>
  <c r="CX156" i="4"/>
  <c r="CX163" i="4"/>
  <c r="CX8" i="4"/>
  <c r="CQ8" i="4"/>
  <c r="CQ146" i="4"/>
  <c r="CQ156" i="4"/>
  <c r="CQ7" i="4"/>
  <c r="CQ131" i="4"/>
  <c r="CQ137" i="4"/>
  <c r="CQ163" i="4"/>
  <c r="CJ156" i="4"/>
  <c r="CJ8" i="4"/>
  <c r="CJ7" i="4"/>
  <c r="CJ131" i="4"/>
  <c r="CJ137" i="4"/>
  <c r="CJ146" i="4"/>
  <c r="CJ163" i="4"/>
  <c r="CC131" i="4"/>
  <c r="CC137" i="4"/>
  <c r="CC7" i="4"/>
  <c r="CC8" i="4"/>
  <c r="CC156" i="4"/>
  <c r="CC146" i="4"/>
  <c r="CC163" i="4"/>
  <c r="BO7" i="4"/>
  <c r="BO8" i="4"/>
  <c r="BV131" i="4"/>
  <c r="BV137" i="4"/>
  <c r="BV146" i="4"/>
  <c r="BV156" i="4"/>
  <c r="BV163" i="4"/>
  <c r="BV7" i="4"/>
  <c r="BV8" i="4"/>
  <c r="BO156" i="4"/>
  <c r="BO163" i="4"/>
  <c r="BO146" i="4"/>
  <c r="BO131" i="4"/>
  <c r="BO137" i="4"/>
  <c r="BH156" i="4"/>
  <c r="BH163" i="4"/>
  <c r="BH131" i="4"/>
  <c r="BH137" i="4"/>
  <c r="BH146" i="4"/>
  <c r="AT156" i="4"/>
  <c r="AT131" i="4"/>
  <c r="AT137" i="4"/>
  <c r="AT146" i="4"/>
  <c r="AT163" i="4"/>
  <c r="BA163" i="4"/>
  <c r="BA156" i="4"/>
  <c r="BA131" i="4"/>
  <c r="BA137" i="4"/>
  <c r="BA146" i="4"/>
  <c r="R11" i="4"/>
  <c r="Y11" i="4" s="1"/>
  <c r="AF11" i="4" s="1"/>
  <c r="AF10" i="4"/>
  <c r="G4" i="4"/>
  <c r="G3" i="4"/>
  <c r="HT130" i="4" l="1"/>
  <c r="GR130" i="4"/>
  <c r="GY130" i="4"/>
  <c r="HM130" i="4"/>
  <c r="HF130" i="4"/>
  <c r="B7" i="4"/>
  <c r="B8" i="4"/>
  <c r="AM10" i="4"/>
  <c r="AM11" i="4"/>
  <c r="H3" i="4"/>
  <c r="H4" i="4"/>
  <c r="AT11" i="4" l="1"/>
  <c r="AT10" i="4"/>
  <c r="I3" i="4"/>
  <c r="J3" i="4" s="1"/>
  <c r="K3" i="4" s="1"/>
  <c r="L3" i="4" s="1"/>
  <c r="M3" i="4" s="1"/>
  <c r="N3" i="4" s="1"/>
  <c r="O3" i="4" s="1"/>
  <c r="P3" i="4" s="1"/>
  <c r="Q3" i="4" s="1"/>
  <c r="R3" i="4" s="1"/>
  <c r="S3" i="4" s="1"/>
  <c r="T3" i="4" s="1"/>
  <c r="U3" i="4" s="1"/>
  <c r="V3" i="4" s="1"/>
  <c r="W3" i="4" s="1"/>
  <c r="X3" i="4" s="1"/>
  <c r="Y3" i="4" s="1"/>
  <c r="Z3" i="4" s="1"/>
  <c r="AA3" i="4" s="1"/>
  <c r="AB3" i="4" s="1"/>
  <c r="AC3" i="4" s="1"/>
  <c r="AD3" i="4" s="1"/>
  <c r="AE3" i="4" s="1"/>
  <c r="I4" i="4"/>
  <c r="BA11" i="4" l="1"/>
  <c r="BA10" i="4"/>
  <c r="J4" i="4"/>
  <c r="K4" i="4" s="1"/>
  <c r="L4" i="4" s="1"/>
  <c r="M4" i="4" s="1"/>
  <c r="N4" i="4" s="1"/>
  <c r="O4" i="4" s="1"/>
  <c r="P4" i="4" s="1"/>
  <c r="Q4" i="4" s="1"/>
  <c r="R4" i="4" s="1"/>
  <c r="S4" i="4" s="1"/>
  <c r="T4" i="4" s="1"/>
  <c r="U4" i="4" s="1"/>
  <c r="V4" i="4" s="1"/>
  <c r="W4" i="4" s="1"/>
  <c r="X4" i="4" s="1"/>
  <c r="Y4" i="4" s="1"/>
  <c r="Z4" i="4" s="1"/>
  <c r="AA4" i="4" s="1"/>
  <c r="AB4" i="4" s="1"/>
  <c r="AC4" i="4" s="1"/>
  <c r="AD4" i="4" s="1"/>
  <c r="AE4" i="4" s="1"/>
  <c r="BH10" i="4" l="1"/>
  <c r="BH11" i="4"/>
  <c r="BO10" i="4" l="1"/>
  <c r="BO11" i="4"/>
  <c r="BV11" i="4" l="1"/>
  <c r="BV10" i="4"/>
  <c r="CC11" i="4" l="1"/>
  <c r="CC10" i="4"/>
  <c r="CJ11" i="4" l="1"/>
  <c r="CJ10" i="4"/>
  <c r="CQ10" i="4" l="1"/>
  <c r="CQ11" i="4"/>
  <c r="CX10" i="4" l="1"/>
  <c r="CX11" i="4"/>
  <c r="DE11" i="4" l="1"/>
  <c r="DE10" i="4"/>
  <c r="DL11" i="4" l="1"/>
  <c r="DL10" i="4"/>
  <c r="DS11" i="4" l="1"/>
  <c r="DS10" i="4"/>
  <c r="DZ11" i="4" l="1"/>
  <c r="DZ10" i="4"/>
  <c r="EG10" i="4" l="1"/>
  <c r="EG11" i="4"/>
  <c r="EN10" i="4" l="1"/>
  <c r="EN11" i="4"/>
  <c r="EU11" i="4" l="1"/>
  <c r="EU10" i="4"/>
  <c r="FB10" i="4" l="1"/>
  <c r="FB11" i="4"/>
  <c r="FI11" i="4" l="1"/>
  <c r="FI10" i="4"/>
  <c r="FP11" i="4" l="1"/>
  <c r="FP10" i="4"/>
  <c r="FW10" i="4" l="1"/>
  <c r="FW11" i="4"/>
  <c r="GD11" i="4" l="1"/>
  <c r="GD10" i="4"/>
  <c r="GK11" i="4" l="1"/>
  <c r="GK10" i="4"/>
  <c r="GR11" i="4" l="1"/>
  <c r="GR10" i="4"/>
  <c r="GY10" i="4" l="1"/>
  <c r="GY11" i="4"/>
  <c r="HF10" i="4" l="1"/>
  <c r="HF11" i="4"/>
  <c r="HM10" i="4" l="1"/>
  <c r="HM11" i="4"/>
  <c r="I9" i="1"/>
  <c r="GB33" i="1"/>
  <c r="GB32" i="1"/>
  <c r="GB31" i="1"/>
  <c r="GF30" i="1"/>
  <c r="GB27" i="1"/>
  <c r="GB26" i="1"/>
  <c r="GB25" i="1"/>
  <c r="GB24" i="1"/>
  <c r="GB23" i="1"/>
  <c r="GF22" i="1"/>
  <c r="GB21" i="1"/>
  <c r="GB19" i="1"/>
  <c r="GB18" i="1"/>
  <c r="GB17" i="1"/>
  <c r="GB16" i="1"/>
  <c r="GB15" i="1"/>
  <c r="GF14" i="1"/>
  <c r="GB13" i="1"/>
  <c r="GB11" i="1"/>
  <c r="GB10" i="1"/>
  <c r="GB9" i="1"/>
  <c r="GB8" i="1"/>
  <c r="GB7" i="1"/>
  <c r="GB6" i="1"/>
  <c r="GF5" i="1"/>
  <c r="FU33" i="1"/>
  <c r="FU32" i="1"/>
  <c r="FU31" i="1"/>
  <c r="FY30" i="1"/>
  <c r="FU27" i="1"/>
  <c r="FU26" i="1"/>
  <c r="FU25" i="1"/>
  <c r="FU24" i="1"/>
  <c r="FU23" i="1"/>
  <c r="FY22" i="1"/>
  <c r="FU21" i="1"/>
  <c r="FU19" i="1"/>
  <c r="FU18" i="1"/>
  <c r="FU17" i="1"/>
  <c r="FU16" i="1"/>
  <c r="FU15" i="1"/>
  <c r="FY14" i="1"/>
  <c r="FU13" i="1"/>
  <c r="FU11" i="1"/>
  <c r="FU10" i="1"/>
  <c r="FU9" i="1"/>
  <c r="FU8" i="1"/>
  <c r="FU7" i="1"/>
  <c r="FY5" i="1"/>
  <c r="FN33" i="1"/>
  <c r="FN32" i="1"/>
  <c r="FN31" i="1"/>
  <c r="FR30" i="1"/>
  <c r="FN27" i="1"/>
  <c r="FN26" i="1"/>
  <c r="FN25" i="1"/>
  <c r="FN24" i="1"/>
  <c r="FN23" i="1"/>
  <c r="FR22" i="1"/>
  <c r="FN21" i="1"/>
  <c r="FN19" i="1"/>
  <c r="FN18" i="1"/>
  <c r="FN17" i="1"/>
  <c r="FN16" i="1"/>
  <c r="FN15" i="1"/>
  <c r="FR14" i="1"/>
  <c r="FN13" i="1"/>
  <c r="FN11" i="1"/>
  <c r="FN10" i="1"/>
  <c r="FN9" i="1"/>
  <c r="FN8" i="1"/>
  <c r="FN7" i="1"/>
  <c r="FN6" i="1"/>
  <c r="FR5" i="1"/>
  <c r="FG33" i="1"/>
  <c r="FG32" i="1"/>
  <c r="FG31" i="1"/>
  <c r="FK30" i="1"/>
  <c r="FG27" i="1"/>
  <c r="FG26" i="1"/>
  <c r="FG25" i="1"/>
  <c r="FG24" i="1"/>
  <c r="FG23" i="1"/>
  <c r="FK22" i="1"/>
  <c r="FG21" i="1"/>
  <c r="FG19" i="1"/>
  <c r="FG18" i="1"/>
  <c r="FG17" i="1"/>
  <c r="FG16" i="1"/>
  <c r="FG15" i="1"/>
  <c r="FK14" i="1"/>
  <c r="FG13" i="1"/>
  <c r="FG11" i="1"/>
  <c r="FG10" i="1"/>
  <c r="FG9" i="1"/>
  <c r="FG8" i="1"/>
  <c r="FG7" i="1"/>
  <c r="FG6" i="1"/>
  <c r="FK5" i="1"/>
  <c r="EZ33" i="1"/>
  <c r="EZ32" i="1"/>
  <c r="EZ31" i="1"/>
  <c r="FD30" i="1"/>
  <c r="EZ27" i="1"/>
  <c r="EZ26" i="1"/>
  <c r="EZ25" i="1"/>
  <c r="EZ24" i="1"/>
  <c r="EZ23" i="1"/>
  <c r="FD22" i="1"/>
  <c r="EZ21" i="1"/>
  <c r="EZ19" i="1"/>
  <c r="EZ18" i="1"/>
  <c r="EZ17" i="1"/>
  <c r="EZ16" i="1"/>
  <c r="EZ15" i="1"/>
  <c r="FD14" i="1"/>
  <c r="EZ13" i="1"/>
  <c r="EZ11" i="1"/>
  <c r="EZ10" i="1"/>
  <c r="EZ9" i="1"/>
  <c r="EZ8" i="1"/>
  <c r="EZ7" i="1"/>
  <c r="EZ6" i="1"/>
  <c r="FD5" i="1"/>
  <c r="ES33" i="1"/>
  <c r="ES32" i="1"/>
  <c r="ES31" i="1"/>
  <c r="EW30" i="1"/>
  <c r="ES27" i="1"/>
  <c r="ES26" i="1"/>
  <c r="ES25" i="1"/>
  <c r="ES24" i="1"/>
  <c r="ES23" i="1"/>
  <c r="EW22" i="1"/>
  <c r="ES21" i="1"/>
  <c r="ES19" i="1"/>
  <c r="ES18" i="1"/>
  <c r="ES17" i="1"/>
  <c r="ES16" i="1"/>
  <c r="ES15" i="1"/>
  <c r="EW14" i="1"/>
  <c r="ES13" i="1"/>
  <c r="ES11" i="1"/>
  <c r="ES10" i="1"/>
  <c r="ES9" i="1"/>
  <c r="ES8" i="1"/>
  <c r="ES7" i="1"/>
  <c r="ES6" i="1"/>
  <c r="EW5" i="1"/>
  <c r="EL33" i="1"/>
  <c r="EL32" i="1"/>
  <c r="EL31" i="1"/>
  <c r="EP30" i="1"/>
  <c r="EL27" i="1"/>
  <c r="EL26" i="1"/>
  <c r="EL25" i="1"/>
  <c r="EL24" i="1"/>
  <c r="EL23" i="1"/>
  <c r="EP22" i="1"/>
  <c r="EL21" i="1"/>
  <c r="EL19" i="1"/>
  <c r="EL18" i="1"/>
  <c r="EL17" i="1"/>
  <c r="EL16" i="1"/>
  <c r="EL15" i="1"/>
  <c r="EP14" i="1"/>
  <c r="EL13" i="1"/>
  <c r="EL11" i="1"/>
  <c r="EL10" i="1"/>
  <c r="EL9" i="1"/>
  <c r="EL8" i="1"/>
  <c r="EL7" i="1"/>
  <c r="EL6" i="1"/>
  <c r="EP5" i="1"/>
  <c r="EE33" i="1"/>
  <c r="EE32" i="1"/>
  <c r="EE31" i="1"/>
  <c r="EI30" i="1"/>
  <c r="EE26" i="1"/>
  <c r="EE25" i="1"/>
  <c r="EE24" i="1"/>
  <c r="EE23" i="1"/>
  <c r="EI22" i="1"/>
  <c r="EE21" i="1"/>
  <c r="EE19" i="1"/>
  <c r="EE18" i="1"/>
  <c r="EE17" i="1"/>
  <c r="EE16" i="1"/>
  <c r="EE15" i="1"/>
  <c r="EI14" i="1"/>
  <c r="EE13" i="1"/>
  <c r="EE11" i="1"/>
  <c r="EE10" i="1"/>
  <c r="EE9" i="1"/>
  <c r="EE8" i="1"/>
  <c r="EI5" i="1"/>
  <c r="DX33" i="1"/>
  <c r="DX32" i="1"/>
  <c r="DX31" i="1"/>
  <c r="EB30" i="1"/>
  <c r="DX27" i="1"/>
  <c r="DX26" i="1"/>
  <c r="DX25" i="1"/>
  <c r="DX24" i="1"/>
  <c r="DX23" i="1"/>
  <c r="EB22" i="1"/>
  <c r="DX21" i="1"/>
  <c r="DX18" i="1"/>
  <c r="DX17" i="1"/>
  <c r="DX16" i="1"/>
  <c r="DX15" i="1"/>
  <c r="EB14" i="1"/>
  <c r="DX13" i="1"/>
  <c r="DX11" i="1"/>
  <c r="DX10" i="1"/>
  <c r="DX9" i="1"/>
  <c r="DX8" i="1"/>
  <c r="DQ33" i="1"/>
  <c r="DQ32" i="1"/>
  <c r="DQ31" i="1"/>
  <c r="DU30" i="1"/>
  <c r="DQ27" i="1"/>
  <c r="DQ26" i="1"/>
  <c r="DQ25" i="1"/>
  <c r="DQ24" i="1"/>
  <c r="DQ23" i="1"/>
  <c r="DU22" i="1"/>
  <c r="DQ21" i="1"/>
  <c r="DQ19" i="1"/>
  <c r="DQ18" i="1"/>
  <c r="DQ17" i="1"/>
  <c r="DQ16" i="1"/>
  <c r="DQ15" i="1"/>
  <c r="DU14" i="1"/>
  <c r="DQ13" i="1"/>
  <c r="DQ11" i="1"/>
  <c r="DQ10" i="1"/>
  <c r="DQ9" i="1"/>
  <c r="DQ8" i="1"/>
  <c r="DJ33" i="1"/>
  <c r="DJ32" i="1"/>
  <c r="DJ31" i="1"/>
  <c r="DN30" i="1"/>
  <c r="DJ27" i="1"/>
  <c r="DJ26" i="1"/>
  <c r="DJ25" i="1"/>
  <c r="DJ24" i="1"/>
  <c r="DJ23" i="1"/>
  <c r="DN22" i="1"/>
  <c r="DJ21" i="1"/>
  <c r="DJ19" i="1"/>
  <c r="DJ18" i="1"/>
  <c r="DJ17" i="1"/>
  <c r="DJ16" i="1"/>
  <c r="DJ15" i="1"/>
  <c r="DN14" i="1"/>
  <c r="DJ13" i="1"/>
  <c r="DJ11" i="1"/>
  <c r="DJ8" i="1"/>
  <c r="DC33" i="1"/>
  <c r="DC32" i="1"/>
  <c r="DC31" i="1"/>
  <c r="DG30" i="1"/>
  <c r="DC27" i="1"/>
  <c r="DC26" i="1"/>
  <c r="DC25" i="1"/>
  <c r="DC24" i="1"/>
  <c r="DC23" i="1"/>
  <c r="DG22" i="1"/>
  <c r="DC21" i="1"/>
  <c r="DC19" i="1"/>
  <c r="DC18" i="1"/>
  <c r="DC17" i="1"/>
  <c r="DC16" i="1"/>
  <c r="DC15" i="1"/>
  <c r="DG14" i="1"/>
  <c r="DC13" i="1"/>
  <c r="DC11" i="1"/>
  <c r="DC10" i="1"/>
  <c r="DC9" i="1"/>
  <c r="DC8" i="1"/>
  <c r="CO33" i="1"/>
  <c r="CO32" i="1"/>
  <c r="CO31" i="1"/>
  <c r="CS30" i="1"/>
  <c r="CO27" i="1"/>
  <c r="CO26" i="1"/>
  <c r="CO25" i="1"/>
  <c r="CO24" i="1"/>
  <c r="CO23" i="1"/>
  <c r="CS22" i="1"/>
  <c r="CO21" i="1"/>
  <c r="CO19" i="1"/>
  <c r="CO18" i="1"/>
  <c r="CO17" i="1"/>
  <c r="CO16" i="1"/>
  <c r="CO15" i="1"/>
  <c r="CS14" i="1"/>
  <c r="CO13" i="1"/>
  <c r="CO11" i="1"/>
  <c r="CO10" i="1"/>
  <c r="CO9" i="1"/>
  <c r="CO8" i="1"/>
  <c r="CO7" i="1"/>
  <c r="CO6" i="1"/>
  <c r="CH33" i="1"/>
  <c r="CH32" i="1"/>
  <c r="CH31" i="1"/>
  <c r="CL30" i="1"/>
  <c r="CH27" i="1"/>
  <c r="CH26" i="1"/>
  <c r="CH25" i="1"/>
  <c r="CH24" i="1"/>
  <c r="CH23" i="1"/>
  <c r="CL22" i="1"/>
  <c r="CH21" i="1"/>
  <c r="CH19" i="1"/>
  <c r="CH18" i="1"/>
  <c r="CH17" i="1"/>
  <c r="CH16" i="1"/>
  <c r="CH15" i="1"/>
  <c r="CL14" i="1"/>
  <c r="CH13" i="1"/>
  <c r="CH11" i="1"/>
  <c r="CH10" i="1"/>
  <c r="CH9" i="1"/>
  <c r="CH8" i="1"/>
  <c r="CH7" i="1"/>
  <c r="CH6" i="1"/>
  <c r="CL5" i="1"/>
  <c r="CA33" i="1"/>
  <c r="CA32" i="1"/>
  <c r="CA31" i="1"/>
  <c r="CE30" i="1"/>
  <c r="CA27" i="1"/>
  <c r="CA26" i="1"/>
  <c r="CA25" i="1"/>
  <c r="CA24" i="1"/>
  <c r="CA23" i="1"/>
  <c r="CE22" i="1"/>
  <c r="CA21" i="1"/>
  <c r="CA19" i="1"/>
  <c r="CA18" i="1"/>
  <c r="CA17" i="1"/>
  <c r="CA16" i="1"/>
  <c r="CA15" i="1"/>
  <c r="CE14" i="1"/>
  <c r="CA13" i="1"/>
  <c r="CA11" i="1"/>
  <c r="CA10" i="1"/>
  <c r="CA9" i="1"/>
  <c r="CA8" i="1"/>
  <c r="CA7" i="1"/>
  <c r="CA6" i="1"/>
  <c r="CE5" i="1"/>
  <c r="BT33" i="1"/>
  <c r="BT32" i="1"/>
  <c r="BT31" i="1"/>
  <c r="BX30" i="1"/>
  <c r="BT27" i="1"/>
  <c r="BT26" i="1"/>
  <c r="BT25" i="1"/>
  <c r="BT24" i="1"/>
  <c r="BT23" i="1"/>
  <c r="BX22" i="1"/>
  <c r="BT21" i="1"/>
  <c r="BT19" i="1"/>
  <c r="BT18" i="1"/>
  <c r="BT17" i="1"/>
  <c r="BT16" i="1"/>
  <c r="BT15" i="1"/>
  <c r="BX14" i="1"/>
  <c r="BT13" i="1"/>
  <c r="BT11" i="1"/>
  <c r="BT10" i="1"/>
  <c r="BT9" i="1"/>
  <c r="BT8" i="1"/>
  <c r="BT7" i="1"/>
  <c r="BT6" i="1"/>
  <c r="BX5" i="1"/>
  <c r="BM33" i="1"/>
  <c r="BM32" i="1"/>
  <c r="BM31" i="1"/>
  <c r="BQ30" i="1"/>
  <c r="BM27" i="1"/>
  <c r="BM26" i="1"/>
  <c r="BM25" i="1"/>
  <c r="BM24" i="1"/>
  <c r="BM23" i="1"/>
  <c r="BQ22" i="1"/>
  <c r="BM21" i="1"/>
  <c r="BM19" i="1"/>
  <c r="BM18" i="1"/>
  <c r="BM17" i="1"/>
  <c r="BM16" i="1"/>
  <c r="BM15" i="1"/>
  <c r="BQ14" i="1"/>
  <c r="BM13" i="1"/>
  <c r="BM11" i="1"/>
  <c r="BM10" i="1"/>
  <c r="BM9" i="1"/>
  <c r="BM8" i="1"/>
  <c r="BM7" i="1"/>
  <c r="BM6" i="1"/>
  <c r="BQ5" i="1"/>
  <c r="BF33" i="1"/>
  <c r="BF32" i="1"/>
  <c r="BF31" i="1"/>
  <c r="BJ30" i="1"/>
  <c r="BF26" i="1"/>
  <c r="BF25" i="1"/>
  <c r="BF24" i="1"/>
  <c r="BF23" i="1"/>
  <c r="BJ22" i="1"/>
  <c r="BF21" i="1"/>
  <c r="BF19" i="1"/>
  <c r="BF18" i="1"/>
  <c r="BF17" i="1"/>
  <c r="BF16" i="1"/>
  <c r="BF15" i="1"/>
  <c r="BJ14" i="1"/>
  <c r="BF13" i="1"/>
  <c r="BF11" i="1"/>
  <c r="BF10" i="1"/>
  <c r="BF9" i="1"/>
  <c r="BF8" i="1"/>
  <c r="BF7" i="1"/>
  <c r="BF6" i="1"/>
  <c r="BJ5" i="1"/>
  <c r="AY33" i="1"/>
  <c r="AY32" i="1"/>
  <c r="AY31" i="1"/>
  <c r="BC30" i="1"/>
  <c r="AY27" i="1"/>
  <c r="AY26" i="1"/>
  <c r="AY25" i="1"/>
  <c r="AY24" i="1"/>
  <c r="AY23" i="1"/>
  <c r="BC22" i="1"/>
  <c r="AY21" i="1"/>
  <c r="AY19" i="1"/>
  <c r="AY18" i="1"/>
  <c r="AY17" i="1"/>
  <c r="AY16" i="1"/>
  <c r="AY15" i="1"/>
  <c r="BC14" i="1"/>
  <c r="AY13" i="1"/>
  <c r="AY11" i="1"/>
  <c r="AY10" i="1"/>
  <c r="AY9" i="1"/>
  <c r="AY8" i="1"/>
  <c r="AY7" i="1"/>
  <c r="AY6" i="1"/>
  <c r="BC5" i="1"/>
  <c r="AR33" i="1"/>
  <c r="AR32" i="1"/>
  <c r="AR31" i="1"/>
  <c r="AV30" i="1"/>
  <c r="AR27" i="1"/>
  <c r="AR26" i="1"/>
  <c r="AR25" i="1"/>
  <c r="AR24" i="1"/>
  <c r="AR23" i="1"/>
  <c r="AV22" i="1"/>
  <c r="AR21" i="1"/>
  <c r="AR19" i="1"/>
  <c r="AR18" i="1"/>
  <c r="AR17" i="1"/>
  <c r="AR16" i="1"/>
  <c r="AR15" i="1"/>
  <c r="AV14" i="1"/>
  <c r="AR13" i="1"/>
  <c r="AR11" i="1"/>
  <c r="AR10" i="1"/>
  <c r="AR9" i="1"/>
  <c r="AR8" i="1"/>
  <c r="AR7" i="1"/>
  <c r="AR6" i="1"/>
  <c r="AV5" i="1"/>
  <c r="AK33" i="1"/>
  <c r="AK32" i="1"/>
  <c r="AK31" i="1"/>
  <c r="AO30" i="1"/>
  <c r="AK27" i="1"/>
  <c r="AK26" i="1"/>
  <c r="AK25" i="1"/>
  <c r="AK24" i="1"/>
  <c r="AK23" i="1"/>
  <c r="AO22" i="1"/>
  <c r="AK21" i="1"/>
  <c r="AK19" i="1"/>
  <c r="AK18" i="1"/>
  <c r="AK17" i="1"/>
  <c r="AK16" i="1"/>
  <c r="AK15" i="1"/>
  <c r="AO14" i="1"/>
  <c r="AK13" i="1"/>
  <c r="AK11" i="1"/>
  <c r="AK10" i="1"/>
  <c r="AK9" i="1"/>
  <c r="AK8" i="1"/>
  <c r="AK7" i="1"/>
  <c r="AO5" i="1"/>
  <c r="AD33" i="1"/>
  <c r="AD32" i="1"/>
  <c r="AD31" i="1"/>
  <c r="AH30" i="1"/>
  <c r="AD27" i="1"/>
  <c r="AD26" i="1"/>
  <c r="AD25" i="1"/>
  <c r="AD24" i="1"/>
  <c r="AD23" i="1"/>
  <c r="AH22" i="1"/>
  <c r="AD21" i="1"/>
  <c r="AD19" i="1"/>
  <c r="AD18" i="1"/>
  <c r="AD17" i="1"/>
  <c r="AD16" i="1"/>
  <c r="AD15" i="1"/>
  <c r="AH14" i="1"/>
  <c r="AD13" i="1"/>
  <c r="AD11" i="1"/>
  <c r="AD10" i="1"/>
  <c r="AD9" i="1"/>
  <c r="AD8" i="1"/>
  <c r="AD7" i="1"/>
  <c r="AD6" i="1"/>
  <c r="AH5" i="1"/>
  <c r="W33" i="1"/>
  <c r="W32" i="1"/>
  <c r="W31" i="1"/>
  <c r="AA30" i="1"/>
  <c r="W27" i="1"/>
  <c r="W26" i="1"/>
  <c r="W25" i="1"/>
  <c r="W24" i="1"/>
  <c r="W23" i="1"/>
  <c r="AA22" i="1"/>
  <c r="W21" i="1"/>
  <c r="W19" i="1"/>
  <c r="W18" i="1"/>
  <c r="W17" i="1"/>
  <c r="W16" i="1"/>
  <c r="W15" i="1"/>
  <c r="AA14" i="1"/>
  <c r="W13" i="1"/>
  <c r="W11" i="1"/>
  <c r="W10" i="1"/>
  <c r="W9" i="1"/>
  <c r="W8" i="1"/>
  <c r="W7" i="1"/>
  <c r="W6" i="1"/>
  <c r="AA5" i="1"/>
  <c r="P33" i="1"/>
  <c r="P32" i="1"/>
  <c r="P31" i="1"/>
  <c r="T30" i="1"/>
  <c r="P27" i="1"/>
  <c r="P26" i="1"/>
  <c r="P25" i="1"/>
  <c r="P24" i="1"/>
  <c r="P23" i="1"/>
  <c r="T22" i="1"/>
  <c r="P21" i="1"/>
  <c r="P19" i="1"/>
  <c r="P18" i="1"/>
  <c r="P17" i="1"/>
  <c r="P16" i="1"/>
  <c r="P15" i="1"/>
  <c r="T14" i="1"/>
  <c r="P13" i="1"/>
  <c r="P11" i="1"/>
  <c r="P10" i="1"/>
  <c r="P9" i="1"/>
  <c r="P8" i="1"/>
  <c r="P7" i="1"/>
  <c r="P6" i="1"/>
  <c r="T5" i="1"/>
  <c r="M14" i="1"/>
  <c r="M22" i="1"/>
  <c r="M30" i="1"/>
  <c r="M5" i="1"/>
  <c r="I32" i="1"/>
  <c r="I26" i="1"/>
  <c r="I21" i="1"/>
  <c r="I11" i="1"/>
  <c r="I7" i="1"/>
  <c r="I8" i="1"/>
  <c r="I10" i="1"/>
  <c r="I13" i="1"/>
  <c r="I16" i="1"/>
  <c r="I17" i="1"/>
  <c r="I18" i="1"/>
  <c r="J18" i="1" s="1"/>
  <c r="I19" i="1"/>
  <c r="I24" i="1"/>
  <c r="I25" i="1"/>
  <c r="I27" i="1"/>
  <c r="I33" i="1"/>
  <c r="I31" i="1"/>
  <c r="I23" i="1"/>
  <c r="I15" i="1"/>
  <c r="I6" i="1"/>
  <c r="V2" i="1"/>
  <c r="D22" i="1"/>
  <c r="D5" i="1"/>
  <c r="H30" i="1" l="1"/>
  <c r="V30" i="1"/>
  <c r="ED14" i="1"/>
  <c r="EY5" i="1"/>
  <c r="EY14" i="1"/>
  <c r="K24" i="1"/>
  <c r="L24" i="1" s="1"/>
  <c r="J24" i="1"/>
  <c r="R13" i="1"/>
  <c r="Q13" i="1"/>
  <c r="AF16" i="1"/>
  <c r="AG16" i="1" s="1"/>
  <c r="AE16" i="1"/>
  <c r="AL23" i="1"/>
  <c r="AM23" i="1"/>
  <c r="AN23" i="1" s="1"/>
  <c r="AZ21" i="1"/>
  <c r="BA21" i="1"/>
  <c r="BB21" i="1" s="1"/>
  <c r="BH25" i="1"/>
  <c r="BI25" i="1" s="1"/>
  <c r="BG25" i="1"/>
  <c r="BO24" i="1"/>
  <c r="BP24" i="1" s="1"/>
  <c r="BN24" i="1"/>
  <c r="BV23" i="1"/>
  <c r="BW23" i="1" s="1"/>
  <c r="BU23" i="1"/>
  <c r="CJ33" i="1"/>
  <c r="CK33" i="1"/>
  <c r="CI33" i="1"/>
  <c r="DE11" i="1"/>
  <c r="DF11" i="1" s="1"/>
  <c r="DD11" i="1"/>
  <c r="FP27" i="1"/>
  <c r="FQ27" i="1"/>
  <c r="FO27" i="1"/>
  <c r="FW26" i="1"/>
  <c r="FX26" i="1" s="1"/>
  <c r="FV26" i="1"/>
  <c r="K15" i="1"/>
  <c r="L15" i="1" s="1"/>
  <c r="J15" i="1"/>
  <c r="K25" i="1"/>
  <c r="L25" i="1" s="1"/>
  <c r="J25" i="1"/>
  <c r="J26" i="1"/>
  <c r="K26" i="1"/>
  <c r="L26" i="1" s="1"/>
  <c r="R11" i="1"/>
  <c r="Q11" i="1"/>
  <c r="R18" i="1"/>
  <c r="Q18" i="1"/>
  <c r="S18" i="1"/>
  <c r="R25" i="1"/>
  <c r="S25" i="1" s="1"/>
  <c r="Q25" i="1"/>
  <c r="Y16" i="1"/>
  <c r="Z16" i="1" s="1"/>
  <c r="X16" i="1"/>
  <c r="X23" i="1"/>
  <c r="Y23" i="1"/>
  <c r="Z23" i="1" s="1"/>
  <c r="X31" i="1"/>
  <c r="Y31" i="1"/>
  <c r="Z31" i="1" s="1"/>
  <c r="AF15" i="1"/>
  <c r="AG15" i="1" s="1"/>
  <c r="AE15" i="1"/>
  <c r="AM15" i="1"/>
  <c r="AN15" i="1" s="1"/>
  <c r="AL15" i="1"/>
  <c r="AT21" i="1"/>
  <c r="AU21" i="1" s="1"/>
  <c r="AS21" i="1"/>
  <c r="AT27" i="1"/>
  <c r="AU27" i="1" s="1"/>
  <c r="AS27" i="1"/>
  <c r="AM199" i="4" s="1"/>
  <c r="BA6" i="1"/>
  <c r="BB6" i="1" s="1"/>
  <c r="AZ6" i="1"/>
  <c r="AZ13" i="1"/>
  <c r="BA13" i="1"/>
  <c r="BB13" i="1" s="1"/>
  <c r="BA19" i="1"/>
  <c r="BB19" i="1" s="1"/>
  <c r="AZ19" i="1"/>
  <c r="AZ26" i="1"/>
  <c r="BA26" i="1"/>
  <c r="BB26" i="1" s="1"/>
  <c r="BA33" i="1"/>
  <c r="BB33" i="1" s="1"/>
  <c r="AZ33" i="1"/>
  <c r="BG17" i="1"/>
  <c r="BH17" i="1"/>
  <c r="BI17" i="1" s="1"/>
  <c r="BH24" i="1"/>
  <c r="BI24" i="1" s="1"/>
  <c r="BG24" i="1"/>
  <c r="BO16" i="1"/>
  <c r="BP16" i="1" s="1"/>
  <c r="BN16" i="1"/>
  <c r="BN23" i="1"/>
  <c r="BO23" i="1"/>
  <c r="BP23" i="1" s="1"/>
  <c r="BN31" i="1"/>
  <c r="BO31" i="1"/>
  <c r="BP31" i="1" s="1"/>
  <c r="BU15" i="1"/>
  <c r="BV15" i="1"/>
  <c r="BW15" i="1" s="1"/>
  <c r="CC21" i="1"/>
  <c r="CD21" i="1" s="1"/>
  <c r="CB21" i="1"/>
  <c r="CC27" i="1"/>
  <c r="CD27" i="1" s="1"/>
  <c r="CB27" i="1"/>
  <c r="CJ11" i="1"/>
  <c r="CK11" i="1" s="1"/>
  <c r="CI11" i="1"/>
  <c r="CJ18" i="1"/>
  <c r="CK18" i="1" s="1"/>
  <c r="CI18" i="1"/>
  <c r="CJ25" i="1"/>
  <c r="CK25" i="1" s="1"/>
  <c r="CI25" i="1"/>
  <c r="CQ16" i="1"/>
  <c r="CR16" i="1" s="1"/>
  <c r="CP16" i="1"/>
  <c r="CQ23" i="1"/>
  <c r="CR23" i="1" s="1"/>
  <c r="CP23" i="1"/>
  <c r="DE17" i="1"/>
  <c r="DF17" i="1" s="1"/>
  <c r="DD17" i="1"/>
  <c r="DE24" i="1"/>
  <c r="DF24" i="1" s="1"/>
  <c r="DD24" i="1"/>
  <c r="DE31" i="1"/>
  <c r="DF31" i="1" s="1"/>
  <c r="DD31" i="1"/>
  <c r="DL21" i="1"/>
  <c r="DM21" i="1" s="1"/>
  <c r="DK21" i="1"/>
  <c r="DL27" i="1"/>
  <c r="DM27" i="1" s="1"/>
  <c r="DK27" i="1"/>
  <c r="DS15" i="1"/>
  <c r="DT15" i="1" s="1"/>
  <c r="DR15" i="1"/>
  <c r="DZ16" i="1"/>
  <c r="EA16" i="1" s="1"/>
  <c r="DY16" i="1"/>
  <c r="DZ23" i="1"/>
  <c r="EA23" i="1" s="1"/>
  <c r="DY23" i="1"/>
  <c r="EF16" i="1"/>
  <c r="EG16" i="1"/>
  <c r="EH16" i="1" s="1"/>
  <c r="EG23" i="1"/>
  <c r="EH23" i="1" s="1"/>
  <c r="EF23" i="1"/>
  <c r="EG31" i="1"/>
  <c r="EH31" i="1" s="1"/>
  <c r="EF31" i="1"/>
  <c r="EN15" i="1"/>
  <c r="EO15" i="1" s="1"/>
  <c r="EM15" i="1"/>
  <c r="EU6" i="1"/>
  <c r="EV6" i="1" s="1"/>
  <c r="ET6" i="1"/>
  <c r="EU13" i="1"/>
  <c r="EV13" i="1" s="1"/>
  <c r="ET13" i="1"/>
  <c r="EU19" i="1"/>
  <c r="EV19" i="1" s="1"/>
  <c r="ET19" i="1"/>
  <c r="EU26" i="1"/>
  <c r="EV26" i="1" s="1"/>
  <c r="ET26" i="1"/>
  <c r="EU33" i="1"/>
  <c r="EV33" i="1" s="1"/>
  <c r="ET33" i="1"/>
  <c r="EN204" i="4" s="1"/>
  <c r="FB17" i="1"/>
  <c r="FC17" i="1" s="1"/>
  <c r="FA17" i="1"/>
  <c r="FB24" i="1"/>
  <c r="FC24" i="1" s="1"/>
  <c r="FA24" i="1"/>
  <c r="FB31" i="1"/>
  <c r="FC31" i="1" s="1"/>
  <c r="FA31" i="1"/>
  <c r="FI15" i="1"/>
  <c r="FJ15" i="1" s="1"/>
  <c r="FH15" i="1"/>
  <c r="FP6" i="1"/>
  <c r="FQ6" i="1" s="1"/>
  <c r="FO6" i="1"/>
  <c r="FP13" i="1"/>
  <c r="FQ13" i="1" s="1"/>
  <c r="FO13" i="1"/>
  <c r="FP19" i="1"/>
  <c r="FQ19" i="1" s="1"/>
  <c r="FO19" i="1"/>
  <c r="FP26" i="1"/>
  <c r="FQ26" i="1" s="1"/>
  <c r="FO26" i="1"/>
  <c r="FP33" i="1"/>
  <c r="FQ33" i="1" s="1"/>
  <c r="FO33" i="1"/>
  <c r="FW11" i="1"/>
  <c r="FX11" i="1" s="1"/>
  <c r="FV11" i="1"/>
  <c r="FW18" i="1"/>
  <c r="FX18" i="1" s="1"/>
  <c r="FV18" i="1"/>
  <c r="FP188" i="4" s="1"/>
  <c r="FW25" i="1"/>
  <c r="FX25" i="1" s="1"/>
  <c r="FV25" i="1"/>
  <c r="GD16" i="1"/>
  <c r="GE16" i="1" s="1"/>
  <c r="GC16" i="1"/>
  <c r="GD23" i="1"/>
  <c r="GE23" i="1" s="1"/>
  <c r="GC23" i="1"/>
  <c r="GD31" i="1"/>
  <c r="GE31" i="1" s="1"/>
  <c r="GC31" i="1"/>
  <c r="K23" i="1"/>
  <c r="L23" i="1" s="1"/>
  <c r="J23" i="1"/>
  <c r="Q19" i="1"/>
  <c r="R19" i="1"/>
  <c r="S19" i="1" s="1"/>
  <c r="X24" i="1"/>
  <c r="Y24" i="1"/>
  <c r="Z24" i="1" s="1"/>
  <c r="AF23" i="1"/>
  <c r="AG23" i="1" s="1"/>
  <c r="AE23" i="1"/>
  <c r="AM31" i="1"/>
  <c r="AN31" i="1" s="1"/>
  <c r="AL31" i="1"/>
  <c r="BH18" i="1"/>
  <c r="BI18" i="1" s="1"/>
  <c r="BG18" i="1"/>
  <c r="BO17" i="1"/>
  <c r="BP17" i="1" s="1"/>
  <c r="BN17" i="1"/>
  <c r="BU31" i="1"/>
  <c r="BV31" i="1"/>
  <c r="BW31" i="1" s="1"/>
  <c r="CJ6" i="1"/>
  <c r="CK6" i="1" s="1"/>
  <c r="CI6" i="1"/>
  <c r="DE18" i="1"/>
  <c r="DF18" i="1" s="1"/>
  <c r="DD18" i="1"/>
  <c r="DS23" i="1"/>
  <c r="DT23" i="1" s="1"/>
  <c r="DR23" i="1"/>
  <c r="DZ31" i="1"/>
  <c r="EA31" i="1" s="1"/>
  <c r="DY31" i="1"/>
  <c r="DS202" i="4" s="1"/>
  <c r="EN16" i="1"/>
  <c r="EO16" i="1" s="1"/>
  <c r="EM16" i="1"/>
  <c r="EG186" i="4" s="1"/>
  <c r="EU21" i="1"/>
  <c r="EV21" i="1" s="1"/>
  <c r="ET21" i="1"/>
  <c r="FB11" i="1"/>
  <c r="FC11" i="1" s="1"/>
  <c r="FA11" i="1"/>
  <c r="FW13" i="1"/>
  <c r="FX13" i="1" s="1"/>
  <c r="FV13" i="1"/>
  <c r="GD17" i="1"/>
  <c r="GE17" i="1" s="1"/>
  <c r="GC17" i="1"/>
  <c r="J19" i="1"/>
  <c r="D189" i="4" s="1"/>
  <c r="K19" i="1"/>
  <c r="L19" i="1" s="1"/>
  <c r="Q21" i="1"/>
  <c r="R21" i="1"/>
  <c r="S21" i="1" s="1"/>
  <c r="R27" i="1"/>
  <c r="S27" i="1" s="1"/>
  <c r="Q27" i="1"/>
  <c r="Y11" i="1"/>
  <c r="Z11" i="1" s="1"/>
  <c r="X11" i="1"/>
  <c r="Y18" i="1"/>
  <c r="Z18" i="1" s="1"/>
  <c r="X18" i="1"/>
  <c r="R72" i="4" s="1"/>
  <c r="Y25" i="1"/>
  <c r="Z25" i="1" s="1"/>
  <c r="X25" i="1"/>
  <c r="X33" i="1"/>
  <c r="Y33" i="1"/>
  <c r="Z33" i="1" s="1"/>
  <c r="AE17" i="1"/>
  <c r="AF17" i="1"/>
  <c r="AG17" i="1" s="1"/>
  <c r="AF24" i="1"/>
  <c r="AG24" i="1" s="1"/>
  <c r="AE24" i="1"/>
  <c r="AL17" i="1"/>
  <c r="AF187" i="4" s="1"/>
  <c r="AM17" i="1"/>
  <c r="AN17" i="1" s="1"/>
  <c r="AM24" i="1"/>
  <c r="AN24" i="1" s="1"/>
  <c r="AL24" i="1"/>
  <c r="AF80" i="4" s="1"/>
  <c r="AT16" i="1"/>
  <c r="AU16" i="1" s="1"/>
  <c r="AS16" i="1"/>
  <c r="AT23" i="1"/>
  <c r="AU23" i="1" s="1"/>
  <c r="AS23" i="1"/>
  <c r="AT31" i="1"/>
  <c r="AU31" i="1" s="1"/>
  <c r="AS31" i="1"/>
  <c r="AZ15" i="1"/>
  <c r="BA15" i="1"/>
  <c r="BB15" i="1"/>
  <c r="BH6" i="1"/>
  <c r="BI6" i="1" s="1"/>
  <c r="BG6" i="1"/>
  <c r="BG13" i="1"/>
  <c r="BH13" i="1"/>
  <c r="BI13" i="1" s="1"/>
  <c r="BH19" i="1"/>
  <c r="BI19" i="1" s="1"/>
  <c r="BG19" i="1"/>
  <c r="BH26" i="1"/>
  <c r="BI26" i="1" s="1"/>
  <c r="BG26" i="1"/>
  <c r="BO11" i="1"/>
  <c r="BP11" i="1" s="1"/>
  <c r="BN11" i="1"/>
  <c r="BN18" i="1"/>
  <c r="BO18" i="1"/>
  <c r="BP18" i="1" s="1"/>
  <c r="BO25" i="1"/>
  <c r="BP25" i="1" s="1"/>
  <c r="BN25" i="1"/>
  <c r="BO33" i="1"/>
  <c r="BP33" i="1" s="1"/>
  <c r="BN33" i="1"/>
  <c r="BV17" i="1"/>
  <c r="BW17" i="1" s="1"/>
  <c r="BU17" i="1"/>
  <c r="BU24" i="1"/>
  <c r="BV24" i="1"/>
  <c r="BW24" i="1" s="1"/>
  <c r="CC16" i="1"/>
  <c r="CD16" i="1" s="1"/>
  <c r="CB16" i="1"/>
  <c r="CC23" i="1"/>
  <c r="CD23" i="1" s="1"/>
  <c r="CB23" i="1"/>
  <c r="CJ21" i="1"/>
  <c r="CK21" i="1" s="1"/>
  <c r="CI21" i="1"/>
  <c r="CJ27" i="1"/>
  <c r="CK27" i="1" s="1"/>
  <c r="CI27" i="1"/>
  <c r="CQ11" i="1"/>
  <c r="CR11" i="1" s="1"/>
  <c r="CP11" i="1"/>
  <c r="CQ18" i="1"/>
  <c r="CR18" i="1" s="1"/>
  <c r="CP18" i="1"/>
  <c r="CQ25" i="1"/>
  <c r="CR25" i="1" s="1"/>
  <c r="CP25" i="1"/>
  <c r="DE13" i="1"/>
  <c r="DF13" i="1" s="1"/>
  <c r="DD13" i="1"/>
  <c r="DE19" i="1"/>
  <c r="DF19" i="1" s="1"/>
  <c r="DD19" i="1"/>
  <c r="DE26" i="1"/>
  <c r="DF26" i="1" s="1"/>
  <c r="DD26" i="1"/>
  <c r="DE33" i="1"/>
  <c r="DF33" i="1" s="1"/>
  <c r="DD33" i="1"/>
  <c r="DL16" i="1"/>
  <c r="DM16" i="1" s="1"/>
  <c r="DK16" i="1"/>
  <c r="DL23" i="1"/>
  <c r="DM23" i="1" s="1"/>
  <c r="DK23" i="1"/>
  <c r="DS17" i="1"/>
  <c r="DT17" i="1" s="1"/>
  <c r="DR17" i="1"/>
  <c r="DS24" i="1"/>
  <c r="DT24" i="1" s="1"/>
  <c r="DR24" i="1"/>
  <c r="DS31" i="1"/>
  <c r="DT31" i="1" s="1"/>
  <c r="DR31" i="1"/>
  <c r="DZ11" i="1"/>
  <c r="DY11" i="1"/>
  <c r="DZ18" i="1"/>
  <c r="EA18" i="1" s="1"/>
  <c r="DY18" i="1"/>
  <c r="DZ25" i="1"/>
  <c r="EA25" i="1" s="1"/>
  <c r="DY25" i="1"/>
  <c r="EF11" i="1"/>
  <c r="EG11" i="1"/>
  <c r="EH11" i="1" s="1"/>
  <c r="EF18" i="1"/>
  <c r="EG18" i="1"/>
  <c r="EH18" i="1" s="1"/>
  <c r="EF25" i="1"/>
  <c r="EG25" i="1"/>
  <c r="EH25" i="1" s="1"/>
  <c r="EG33" i="1"/>
  <c r="EH33" i="1" s="1"/>
  <c r="EF33" i="1"/>
  <c r="EN17" i="1"/>
  <c r="EO17" i="1" s="1"/>
  <c r="EM17" i="1"/>
  <c r="EN24" i="1"/>
  <c r="EO24" i="1" s="1"/>
  <c r="EM24" i="1"/>
  <c r="EN31" i="1"/>
  <c r="EO31" i="1" s="1"/>
  <c r="EM31" i="1"/>
  <c r="EU15" i="1"/>
  <c r="EV15" i="1" s="1"/>
  <c r="ET15" i="1"/>
  <c r="FB6" i="1"/>
  <c r="FC6" i="1" s="1"/>
  <c r="FA6" i="1"/>
  <c r="FB13" i="1"/>
  <c r="FC13" i="1" s="1"/>
  <c r="FA13" i="1"/>
  <c r="FB19" i="1"/>
  <c r="FC19" i="1" s="1"/>
  <c r="FA19" i="1"/>
  <c r="FB26" i="1"/>
  <c r="FC26" i="1" s="1"/>
  <c r="FA26" i="1"/>
  <c r="FB33" i="1"/>
  <c r="FC33" i="1" s="1"/>
  <c r="FA33" i="1"/>
  <c r="EU204" i="4" s="1"/>
  <c r="FI17" i="1"/>
  <c r="FJ17" i="1" s="1"/>
  <c r="FH17" i="1"/>
  <c r="FI24" i="1"/>
  <c r="FJ24" i="1" s="1"/>
  <c r="FH24" i="1"/>
  <c r="FI31" i="1"/>
  <c r="FJ31" i="1" s="1"/>
  <c r="FH31" i="1"/>
  <c r="FB202" i="4" s="1"/>
  <c r="FP15" i="1"/>
  <c r="FQ15" i="1" s="1"/>
  <c r="FO15" i="1"/>
  <c r="FW21" i="1"/>
  <c r="FX21" i="1" s="1"/>
  <c r="FV21" i="1"/>
  <c r="FW27" i="1"/>
  <c r="FX27" i="1" s="1"/>
  <c r="FV27" i="1"/>
  <c r="GD11" i="1"/>
  <c r="GE11" i="1" s="1"/>
  <c r="GC11" i="1"/>
  <c r="GD18" i="1"/>
  <c r="GE18" i="1" s="1"/>
  <c r="GC18" i="1"/>
  <c r="FW188" i="4" s="1"/>
  <c r="GD25" i="1"/>
  <c r="GE25" i="1" s="1"/>
  <c r="GC25" i="1"/>
  <c r="GD33" i="1"/>
  <c r="GE33" i="1" s="1"/>
  <c r="GC33" i="1"/>
  <c r="R6" i="1"/>
  <c r="S6" i="1" s="1"/>
  <c r="Q6" i="1"/>
  <c r="R33" i="1"/>
  <c r="S33" i="1" s="1"/>
  <c r="Q33" i="1"/>
  <c r="AM16" i="1"/>
  <c r="AN16" i="1" s="1"/>
  <c r="AL16" i="1"/>
  <c r="BH11" i="1"/>
  <c r="BI11" i="1" s="1"/>
  <c r="BG11" i="1"/>
  <c r="BV16" i="1"/>
  <c r="BW16" i="1" s="1"/>
  <c r="BU16" i="1"/>
  <c r="CJ26" i="1"/>
  <c r="CK26" i="1" s="1"/>
  <c r="CI26" i="1"/>
  <c r="CQ31" i="1"/>
  <c r="CR31" i="1" s="1"/>
  <c r="CP31" i="1"/>
  <c r="DS16" i="1"/>
  <c r="DT16" i="1" s="1"/>
  <c r="DR16" i="1"/>
  <c r="DL186" i="4" s="1"/>
  <c r="DZ17" i="1"/>
  <c r="EA17" i="1" s="1"/>
  <c r="DY17" i="1"/>
  <c r="EF17" i="1"/>
  <c r="EG17" i="1"/>
  <c r="EH17" i="1" s="1"/>
  <c r="FB25" i="1"/>
  <c r="FC25" i="1" s="1"/>
  <c r="FA25" i="1"/>
  <c r="GD24" i="1"/>
  <c r="GE24" i="1" s="1"/>
  <c r="GC24" i="1"/>
  <c r="J31" i="1"/>
  <c r="K31" i="1"/>
  <c r="L31" i="1" s="1"/>
  <c r="J33" i="1"/>
  <c r="K33" i="1"/>
  <c r="L33" i="1" s="1"/>
  <c r="D72" i="4"/>
  <c r="K18" i="1"/>
  <c r="L18" i="1" s="1"/>
  <c r="R15" i="1"/>
  <c r="Q15" i="1"/>
  <c r="S15" i="1"/>
  <c r="X6" i="1"/>
  <c r="Y6" i="1"/>
  <c r="Z6" i="1" s="1"/>
  <c r="Y13" i="1"/>
  <c r="Z13" i="1" s="1"/>
  <c r="X13" i="1"/>
  <c r="X19" i="1"/>
  <c r="Y19" i="1"/>
  <c r="Z19" i="1" s="1"/>
  <c r="Y26" i="1"/>
  <c r="Z26" i="1" s="1"/>
  <c r="X26" i="1"/>
  <c r="AE11" i="1"/>
  <c r="AF11" i="1"/>
  <c r="AG11" i="1" s="1"/>
  <c r="AE18" i="1"/>
  <c r="AF18" i="1"/>
  <c r="AG18" i="1" s="1"/>
  <c r="AF25" i="1"/>
  <c r="AG25" i="1" s="1"/>
  <c r="AE25" i="1"/>
  <c r="AF33" i="1"/>
  <c r="AG33" i="1" s="1"/>
  <c r="AE33" i="1"/>
  <c r="AM11" i="1"/>
  <c r="AN11" i="1" s="1"/>
  <c r="AL11" i="1"/>
  <c r="AL18" i="1"/>
  <c r="AM18" i="1"/>
  <c r="AN18" i="1" s="1"/>
  <c r="AL25" i="1"/>
  <c r="AM25" i="1"/>
  <c r="AN25" i="1" s="1"/>
  <c r="AM33" i="1"/>
  <c r="AN33" i="1" s="1"/>
  <c r="AL33" i="1"/>
  <c r="AT17" i="1"/>
  <c r="AU17" i="1" s="1"/>
  <c r="AS17" i="1"/>
  <c r="AT24" i="1"/>
  <c r="AU24" i="1" s="1"/>
  <c r="AS24" i="1"/>
  <c r="BA16" i="1"/>
  <c r="BB16" i="1" s="1"/>
  <c r="AZ16" i="1"/>
  <c r="AZ23" i="1"/>
  <c r="BA23" i="1"/>
  <c r="BB23" i="1" s="1"/>
  <c r="BH21" i="1"/>
  <c r="BI21" i="1" s="1"/>
  <c r="BG21" i="1"/>
  <c r="BA190" i="4" s="1"/>
  <c r="BN6" i="1"/>
  <c r="BO6" i="1"/>
  <c r="BP6" i="1" s="1"/>
  <c r="BO13" i="1"/>
  <c r="BP13" i="1" s="1"/>
  <c r="BN13" i="1"/>
  <c r="BN19" i="1"/>
  <c r="BO19" i="1"/>
  <c r="BP19" i="1" s="1"/>
  <c r="BO26" i="1"/>
  <c r="BP26" i="1" s="1"/>
  <c r="BN26" i="1"/>
  <c r="BV11" i="1"/>
  <c r="BW11" i="1" s="1"/>
  <c r="BU11" i="1"/>
  <c r="BV18" i="1"/>
  <c r="BW18" i="1" s="1"/>
  <c r="BU18" i="1"/>
  <c r="BV25" i="1"/>
  <c r="BW25" i="1" s="1"/>
  <c r="BU25" i="1"/>
  <c r="BV33" i="1"/>
  <c r="BW33" i="1" s="1"/>
  <c r="BU33" i="1"/>
  <c r="CC17" i="1"/>
  <c r="CD17" i="1" s="1"/>
  <c r="CB17" i="1"/>
  <c r="CC24" i="1"/>
  <c r="CD24" i="1" s="1"/>
  <c r="CB24" i="1"/>
  <c r="CC31" i="1"/>
  <c r="CD31" i="1" s="1"/>
  <c r="CB31" i="1"/>
  <c r="CJ15" i="1"/>
  <c r="CK15" i="1" s="1"/>
  <c r="CI15" i="1"/>
  <c r="CQ6" i="1"/>
  <c r="CR6" i="1" s="1"/>
  <c r="CP6" i="1"/>
  <c r="CQ13" i="1"/>
  <c r="CR13" i="1" s="1"/>
  <c r="CP13" i="1"/>
  <c r="CQ19" i="1"/>
  <c r="CR19" i="1" s="1"/>
  <c r="CP19" i="1"/>
  <c r="CQ26" i="1"/>
  <c r="CR26" i="1" s="1"/>
  <c r="CP26" i="1"/>
  <c r="CJ82" i="4" s="1"/>
  <c r="CQ33" i="1"/>
  <c r="CR33" i="1" s="1"/>
  <c r="CP33" i="1"/>
  <c r="DE21" i="1"/>
  <c r="DF21" i="1" s="1"/>
  <c r="DD21" i="1"/>
  <c r="DE27" i="1"/>
  <c r="DF27" i="1" s="1"/>
  <c r="DD27" i="1"/>
  <c r="DL17" i="1"/>
  <c r="DM17" i="1" s="1"/>
  <c r="DK17" i="1"/>
  <c r="DL24" i="1"/>
  <c r="DM24" i="1" s="1"/>
  <c r="DK24" i="1"/>
  <c r="DL31" i="1"/>
  <c r="DM31" i="1" s="1"/>
  <c r="DK31" i="1"/>
  <c r="DE86" i="4" s="1"/>
  <c r="DS11" i="1"/>
  <c r="DT11" i="1" s="1"/>
  <c r="DR11" i="1"/>
  <c r="DS18" i="1"/>
  <c r="DT18" i="1" s="1"/>
  <c r="DR18" i="1"/>
  <c r="DS25" i="1"/>
  <c r="DT25" i="1" s="1"/>
  <c r="DR25" i="1"/>
  <c r="DZ13" i="1"/>
  <c r="DY13" i="1"/>
  <c r="DZ19" i="1"/>
  <c r="EA19" i="1" s="1"/>
  <c r="DY19" i="1"/>
  <c r="DS189" i="4" s="1"/>
  <c r="DZ26" i="1"/>
  <c r="EA26" i="1" s="1"/>
  <c r="DY26" i="1"/>
  <c r="DZ33" i="1"/>
  <c r="EA33" i="1" s="1"/>
  <c r="DY33" i="1"/>
  <c r="EF13" i="1"/>
  <c r="EG13" i="1"/>
  <c r="EH13" i="1" s="1"/>
  <c r="EF19" i="1"/>
  <c r="EG19" i="1"/>
  <c r="EH19" i="1" s="1"/>
  <c r="EF26" i="1"/>
  <c r="EG26" i="1"/>
  <c r="EH26" i="1" s="1"/>
  <c r="EN11" i="1"/>
  <c r="EO11" i="1" s="1"/>
  <c r="EM11" i="1"/>
  <c r="EN18" i="1"/>
  <c r="EO18" i="1" s="1"/>
  <c r="EM18" i="1"/>
  <c r="EN25" i="1"/>
  <c r="EO25" i="1" s="1"/>
  <c r="EM25" i="1"/>
  <c r="EU16" i="1"/>
  <c r="EV16" i="1" s="1"/>
  <c r="ET16" i="1"/>
  <c r="EU23" i="1"/>
  <c r="EV23" i="1" s="1"/>
  <c r="ET23" i="1"/>
  <c r="FB21" i="1"/>
  <c r="FC21" i="1" s="1"/>
  <c r="FA21" i="1"/>
  <c r="FB27" i="1"/>
  <c r="FC27" i="1" s="1"/>
  <c r="FA27" i="1"/>
  <c r="FI11" i="1"/>
  <c r="FJ11" i="1" s="1"/>
  <c r="FH11" i="1"/>
  <c r="FI18" i="1"/>
  <c r="FJ18" i="1" s="1"/>
  <c r="FH18" i="1"/>
  <c r="FB188" i="4" s="1"/>
  <c r="FI25" i="1"/>
  <c r="FJ25" i="1" s="1"/>
  <c r="FH25" i="1"/>
  <c r="FP16" i="1"/>
  <c r="FQ16" i="1" s="1"/>
  <c r="FO16" i="1"/>
  <c r="FP23" i="1"/>
  <c r="FQ23" i="1" s="1"/>
  <c r="FO23" i="1"/>
  <c r="FW15" i="1"/>
  <c r="FX15" i="1" s="1"/>
  <c r="FV15" i="1"/>
  <c r="GD6" i="1"/>
  <c r="GE6" i="1" s="1"/>
  <c r="GC6" i="1"/>
  <c r="FW176" i="4" s="1"/>
  <c r="GD13" i="1"/>
  <c r="GE13" i="1" s="1"/>
  <c r="GC13" i="1"/>
  <c r="GD19" i="1"/>
  <c r="GE19" i="1" s="1"/>
  <c r="GC19" i="1"/>
  <c r="GD26" i="1"/>
  <c r="GE26" i="1" s="1"/>
  <c r="GC26" i="1"/>
  <c r="Y17" i="1"/>
  <c r="Z17" i="1" s="1"/>
  <c r="X17" i="1"/>
  <c r="AE31" i="1"/>
  <c r="AF31" i="1"/>
  <c r="AG31" i="1" s="1"/>
  <c r="AT15" i="1"/>
  <c r="AU15" i="1" s="1"/>
  <c r="AS15" i="1"/>
  <c r="CJ13" i="1"/>
  <c r="CK13" i="1" s="1"/>
  <c r="CI13" i="1"/>
  <c r="CQ17" i="1"/>
  <c r="CR17" i="1" s="1"/>
  <c r="CP17" i="1"/>
  <c r="DL15" i="1"/>
  <c r="DM15" i="1" s="1"/>
  <c r="DK15" i="1"/>
  <c r="EG24" i="1"/>
  <c r="EH24" i="1" s="1"/>
  <c r="EF24" i="1"/>
  <c r="FI16" i="1"/>
  <c r="FJ16" i="1" s="1"/>
  <c r="FH16" i="1"/>
  <c r="FW33" i="1"/>
  <c r="FX33" i="1" s="1"/>
  <c r="FV33" i="1"/>
  <c r="FP204" i="4" s="1"/>
  <c r="K17" i="1"/>
  <c r="L17" i="1" s="1"/>
  <c r="J17" i="1"/>
  <c r="D71" i="4" s="1"/>
  <c r="R16" i="1"/>
  <c r="S16" i="1" s="1"/>
  <c r="Q16" i="1"/>
  <c r="R23" i="1"/>
  <c r="S23" i="1" s="1"/>
  <c r="Q23" i="1"/>
  <c r="Y21" i="1"/>
  <c r="Z21" i="1" s="1"/>
  <c r="X21" i="1"/>
  <c r="X27" i="1"/>
  <c r="Y27" i="1"/>
  <c r="Z27" i="1" s="1"/>
  <c r="AE6" i="1"/>
  <c r="AF6" i="1"/>
  <c r="AG6" i="1" s="1"/>
  <c r="AE13" i="1"/>
  <c r="AF13" i="1"/>
  <c r="AG13" i="1" s="1"/>
  <c r="AF19" i="1"/>
  <c r="AG19" i="1" s="1"/>
  <c r="AE19" i="1"/>
  <c r="AE26" i="1"/>
  <c r="AF26" i="1"/>
  <c r="AG26" i="1" s="1"/>
  <c r="AL13" i="1"/>
  <c r="AM13" i="1"/>
  <c r="AN13" i="1" s="1"/>
  <c r="AM19" i="1"/>
  <c r="AN19" i="1" s="1"/>
  <c r="AL19" i="1"/>
  <c r="AM26" i="1"/>
  <c r="AN26" i="1" s="1"/>
  <c r="AL26" i="1"/>
  <c r="AT11" i="1"/>
  <c r="AU11" i="1" s="1"/>
  <c r="AS11" i="1"/>
  <c r="AT18" i="1"/>
  <c r="AU18" i="1" s="1"/>
  <c r="AS18" i="1"/>
  <c r="AT25" i="1"/>
  <c r="AU25" i="1" s="1"/>
  <c r="AS25" i="1"/>
  <c r="AT33" i="1"/>
  <c r="AU33" i="1" s="1"/>
  <c r="AS33" i="1"/>
  <c r="AZ17" i="1"/>
  <c r="BA17" i="1"/>
  <c r="BB17" i="1" s="1"/>
  <c r="AZ24" i="1"/>
  <c r="BA24" i="1"/>
  <c r="BB24" i="1" s="1"/>
  <c r="BA31" i="1"/>
  <c r="BB31" i="1" s="1"/>
  <c r="AZ31" i="1"/>
  <c r="BH15" i="1"/>
  <c r="BI15" i="1" s="1"/>
  <c r="BG15" i="1"/>
  <c r="BO21" i="1"/>
  <c r="BP21" i="1" s="1"/>
  <c r="BN21" i="1"/>
  <c r="BN27" i="1"/>
  <c r="BO27" i="1"/>
  <c r="BP27" i="1" s="1"/>
  <c r="BV6" i="1"/>
  <c r="BW6" i="1" s="1"/>
  <c r="BU6" i="1"/>
  <c r="BV13" i="1"/>
  <c r="BW13" i="1" s="1"/>
  <c r="BU13" i="1"/>
  <c r="BV19" i="1"/>
  <c r="BW19" i="1" s="1"/>
  <c r="BU19" i="1"/>
  <c r="BV26" i="1"/>
  <c r="BW26" i="1" s="1"/>
  <c r="BU26" i="1"/>
  <c r="CC11" i="1"/>
  <c r="CD11" i="1" s="1"/>
  <c r="CB11" i="1"/>
  <c r="CC18" i="1"/>
  <c r="CD18" i="1" s="1"/>
  <c r="CB18" i="1"/>
  <c r="CC25" i="1"/>
  <c r="CD25" i="1" s="1"/>
  <c r="CB25" i="1"/>
  <c r="CJ16" i="1"/>
  <c r="CK16" i="1" s="1"/>
  <c r="CI16" i="1"/>
  <c r="CJ23" i="1"/>
  <c r="CK23" i="1" s="1"/>
  <c r="CI23" i="1"/>
  <c r="CQ21" i="1"/>
  <c r="CR21" i="1" s="1"/>
  <c r="CP21" i="1"/>
  <c r="CQ27" i="1"/>
  <c r="CR27" i="1" s="1"/>
  <c r="CP27" i="1"/>
  <c r="DE15" i="1"/>
  <c r="DF15" i="1" s="1"/>
  <c r="DD15" i="1"/>
  <c r="DL11" i="1"/>
  <c r="DM11" i="1" s="1"/>
  <c r="DK11" i="1"/>
  <c r="DL18" i="1"/>
  <c r="DM18" i="1" s="1"/>
  <c r="DK18" i="1"/>
  <c r="DL25" i="1"/>
  <c r="DM25" i="1" s="1"/>
  <c r="DK25" i="1"/>
  <c r="DS13" i="1"/>
  <c r="DT13" i="1" s="1"/>
  <c r="DR13" i="1"/>
  <c r="DS19" i="1"/>
  <c r="DT19" i="1" s="1"/>
  <c r="DR19" i="1"/>
  <c r="DS26" i="1"/>
  <c r="DT26" i="1" s="1"/>
  <c r="DR26" i="1"/>
  <c r="DS33" i="1"/>
  <c r="DT33" i="1" s="1"/>
  <c r="DR33" i="1"/>
  <c r="DL88" i="4" s="1"/>
  <c r="DZ21" i="1"/>
  <c r="EA21" i="1" s="1"/>
  <c r="DY21" i="1"/>
  <c r="DZ27" i="1"/>
  <c r="EA27" i="1" s="1"/>
  <c r="DY27" i="1"/>
  <c r="EG21" i="1"/>
  <c r="EH21" i="1" s="1"/>
  <c r="EF21" i="1"/>
  <c r="EN6" i="1"/>
  <c r="EO6" i="1" s="1"/>
  <c r="EM6" i="1"/>
  <c r="EN13" i="1"/>
  <c r="EO13" i="1" s="1"/>
  <c r="EM13" i="1"/>
  <c r="EN19" i="1"/>
  <c r="EO19" i="1" s="1"/>
  <c r="EM19" i="1"/>
  <c r="EG189" i="4" s="1"/>
  <c r="EN26" i="1"/>
  <c r="EO26" i="1" s="1"/>
  <c r="EM26" i="1"/>
  <c r="EN33" i="1"/>
  <c r="EO33" i="1" s="1"/>
  <c r="EM33" i="1"/>
  <c r="EG204" i="4" s="1"/>
  <c r="EU17" i="1"/>
  <c r="EV17" i="1" s="1"/>
  <c r="ET17" i="1"/>
  <c r="EU24" i="1"/>
  <c r="EV24" i="1" s="1"/>
  <c r="ET24" i="1"/>
  <c r="EU31" i="1"/>
  <c r="EV31" i="1" s="1"/>
  <c r="ET31" i="1"/>
  <c r="FB15" i="1"/>
  <c r="FC15" i="1" s="1"/>
  <c r="FA15" i="1"/>
  <c r="EU185" i="4" s="1"/>
  <c r="FI6" i="1"/>
  <c r="FJ6" i="1" s="1"/>
  <c r="FH6" i="1"/>
  <c r="FI13" i="1"/>
  <c r="FJ13" i="1" s="1"/>
  <c r="FH13" i="1"/>
  <c r="FI19" i="1"/>
  <c r="FJ19" i="1" s="1"/>
  <c r="FH19" i="1"/>
  <c r="FI26" i="1"/>
  <c r="FJ26" i="1" s="1"/>
  <c r="FH26" i="1"/>
  <c r="FI33" i="1"/>
  <c r="FJ33" i="1" s="1"/>
  <c r="FH33" i="1"/>
  <c r="FP17" i="1"/>
  <c r="FQ17" i="1" s="1"/>
  <c r="FO17" i="1"/>
  <c r="FP24" i="1"/>
  <c r="FQ24" i="1" s="1"/>
  <c r="FO24" i="1"/>
  <c r="FP31" i="1"/>
  <c r="FQ31" i="1" s="1"/>
  <c r="FO31" i="1"/>
  <c r="FW16" i="1"/>
  <c r="FX16" i="1" s="1"/>
  <c r="FV16" i="1"/>
  <c r="FP186" i="4" s="1"/>
  <c r="FW23" i="1"/>
  <c r="FX23" i="1" s="1"/>
  <c r="FV23" i="1"/>
  <c r="GD21" i="1"/>
  <c r="GE21" i="1" s="1"/>
  <c r="GC21" i="1"/>
  <c r="GD27" i="1"/>
  <c r="GE27" i="1" s="1"/>
  <c r="GC27" i="1"/>
  <c r="R26" i="1"/>
  <c r="S26" i="1" s="1"/>
  <c r="Q26" i="1"/>
  <c r="AZ27" i="1"/>
  <c r="BA27" i="1"/>
  <c r="BB27" i="1" s="1"/>
  <c r="BH33" i="1"/>
  <c r="BI33" i="1" s="1"/>
  <c r="BG33" i="1"/>
  <c r="CC15" i="1"/>
  <c r="CD15" i="1" s="1"/>
  <c r="CB15" i="1"/>
  <c r="CJ19" i="1"/>
  <c r="CK19" i="1" s="1"/>
  <c r="CI19" i="1"/>
  <c r="CQ24" i="1"/>
  <c r="CR24" i="1" s="1"/>
  <c r="CP24" i="1"/>
  <c r="DE25" i="1"/>
  <c r="DF25" i="1" s="1"/>
  <c r="DD25" i="1"/>
  <c r="DZ24" i="1"/>
  <c r="EA24" i="1" s="1"/>
  <c r="DY24" i="1"/>
  <c r="EN23" i="1"/>
  <c r="EO23" i="1" s="1"/>
  <c r="EM23" i="1"/>
  <c r="EU27" i="1"/>
  <c r="EV27" i="1" s="1"/>
  <c r="ET27" i="1"/>
  <c r="FB18" i="1"/>
  <c r="FC18" i="1" s="1"/>
  <c r="FA18" i="1"/>
  <c r="FI23" i="1"/>
  <c r="FJ23" i="1" s="1"/>
  <c r="FH23" i="1"/>
  <c r="FP21" i="1"/>
  <c r="FQ21" i="1" s="1"/>
  <c r="FO21" i="1"/>
  <c r="FW19" i="1"/>
  <c r="FX19" i="1" s="1"/>
  <c r="FV19" i="1"/>
  <c r="FP189" i="4" s="1"/>
  <c r="J27" i="1"/>
  <c r="K27" i="1"/>
  <c r="L27" i="1" s="1"/>
  <c r="J16" i="1"/>
  <c r="K16" i="1"/>
  <c r="L16" i="1" s="1"/>
  <c r="K21" i="1"/>
  <c r="L21" i="1" s="1"/>
  <c r="J21" i="1"/>
  <c r="R17" i="1"/>
  <c r="S17" i="1" s="1"/>
  <c r="Q17" i="1"/>
  <c r="K71" i="4" s="1"/>
  <c r="Q24" i="1"/>
  <c r="R24" i="1"/>
  <c r="S24" i="1" s="1"/>
  <c r="Q31" i="1"/>
  <c r="R31" i="1"/>
  <c r="S31" i="1" s="1"/>
  <c r="X15" i="1"/>
  <c r="Y15" i="1"/>
  <c r="Z15" i="1" s="1"/>
  <c r="AE21" i="1"/>
  <c r="AF21" i="1"/>
  <c r="AG21" i="1" s="1"/>
  <c r="AE27" i="1"/>
  <c r="Y199" i="4" s="1"/>
  <c r="AF27" i="1"/>
  <c r="AG27" i="1" s="1"/>
  <c r="AM21" i="1"/>
  <c r="AN21" i="1" s="1"/>
  <c r="AL21" i="1"/>
  <c r="AM27" i="1"/>
  <c r="AN27" i="1" s="1"/>
  <c r="AL27" i="1"/>
  <c r="AT6" i="1"/>
  <c r="AU6" i="1" s="1"/>
  <c r="AS6" i="1"/>
  <c r="AT13" i="1"/>
  <c r="AU13" i="1" s="1"/>
  <c r="AS13" i="1"/>
  <c r="AT19" i="1"/>
  <c r="AU19" i="1" s="1"/>
  <c r="AS19" i="1"/>
  <c r="AT26" i="1"/>
  <c r="AU26" i="1" s="1"/>
  <c r="AS26" i="1"/>
  <c r="AZ11" i="1"/>
  <c r="BA11" i="1"/>
  <c r="BB11" i="1" s="1"/>
  <c r="BA18" i="1"/>
  <c r="BB18" i="1" s="1"/>
  <c r="AZ18" i="1"/>
  <c r="AT72" i="4" s="1"/>
  <c r="AZ25" i="1"/>
  <c r="BA25" i="1"/>
  <c r="BB25" i="1" s="1"/>
  <c r="BH16" i="1"/>
  <c r="BI16" i="1" s="1"/>
  <c r="BG16" i="1"/>
  <c r="BH23" i="1"/>
  <c r="BI23" i="1" s="1"/>
  <c r="BG23" i="1"/>
  <c r="BH31" i="1"/>
  <c r="BI31" i="1" s="1"/>
  <c r="BG31" i="1"/>
  <c r="BN15" i="1"/>
  <c r="BO15" i="1"/>
  <c r="BP15" i="1" s="1"/>
  <c r="BV21" i="1"/>
  <c r="BW21" i="1" s="1"/>
  <c r="BU21" i="1"/>
  <c r="BU27" i="1"/>
  <c r="BV27" i="1"/>
  <c r="BW27" i="1" s="1"/>
  <c r="CC6" i="1"/>
  <c r="CD6" i="1" s="1"/>
  <c r="CB6" i="1"/>
  <c r="CC13" i="1"/>
  <c r="CD13" i="1" s="1"/>
  <c r="CB13" i="1"/>
  <c r="CC19" i="1"/>
  <c r="CD19" i="1" s="1"/>
  <c r="CB19" i="1"/>
  <c r="CC26" i="1"/>
  <c r="CD26" i="1" s="1"/>
  <c r="CB26" i="1"/>
  <c r="BV82" i="4" s="1"/>
  <c r="CC33" i="1"/>
  <c r="CD33" i="1" s="1"/>
  <c r="CB33" i="1"/>
  <c r="CJ17" i="1"/>
  <c r="CK17" i="1" s="1"/>
  <c r="CI17" i="1"/>
  <c r="CJ24" i="1"/>
  <c r="CK24" i="1" s="1"/>
  <c r="CI24" i="1"/>
  <c r="CJ31" i="1"/>
  <c r="CK31" i="1" s="1"/>
  <c r="CI31" i="1"/>
  <c r="CQ15" i="1"/>
  <c r="CR15" i="1" s="1"/>
  <c r="CP15" i="1"/>
  <c r="DE16" i="1"/>
  <c r="DF16" i="1" s="1"/>
  <c r="DD16" i="1"/>
  <c r="DE23" i="1"/>
  <c r="DF23" i="1" s="1"/>
  <c r="DD23" i="1"/>
  <c r="DL13" i="1"/>
  <c r="DM13" i="1" s="1"/>
  <c r="DK13" i="1"/>
  <c r="DL19" i="1"/>
  <c r="DM19" i="1" s="1"/>
  <c r="DK19" i="1"/>
  <c r="DL26" i="1"/>
  <c r="DM26" i="1" s="1"/>
  <c r="DK26" i="1"/>
  <c r="DL33" i="1"/>
  <c r="DM33" i="1" s="1"/>
  <c r="DK33" i="1"/>
  <c r="DS21" i="1"/>
  <c r="DT21" i="1" s="1"/>
  <c r="DR21" i="1"/>
  <c r="DS27" i="1"/>
  <c r="DT27" i="1" s="1"/>
  <c r="DR27" i="1"/>
  <c r="DZ15" i="1"/>
  <c r="EA15" i="1" s="1"/>
  <c r="DY15" i="1"/>
  <c r="EF15" i="1"/>
  <c r="DZ185" i="4" s="1"/>
  <c r="EG15" i="1"/>
  <c r="EH15" i="1" s="1"/>
  <c r="EN21" i="1"/>
  <c r="EO21" i="1" s="1"/>
  <c r="EM21" i="1"/>
  <c r="EN27" i="1"/>
  <c r="EO27" i="1" s="1"/>
  <c r="EM27" i="1"/>
  <c r="EG199" i="4" s="1"/>
  <c r="EU11" i="1"/>
  <c r="EV11" i="1" s="1"/>
  <c r="ET11" i="1"/>
  <c r="EU18" i="1"/>
  <c r="EV18" i="1" s="1"/>
  <c r="ET18" i="1"/>
  <c r="EN72" i="4" s="1"/>
  <c r="EU25" i="1"/>
  <c r="EV25" i="1" s="1"/>
  <c r="ET25" i="1"/>
  <c r="FB16" i="1"/>
  <c r="FC16" i="1" s="1"/>
  <c r="FA16" i="1"/>
  <c r="FB23" i="1"/>
  <c r="FC23" i="1" s="1"/>
  <c r="FA23" i="1"/>
  <c r="FI21" i="1"/>
  <c r="FJ21" i="1" s="1"/>
  <c r="FH21" i="1"/>
  <c r="FI27" i="1"/>
  <c r="FJ27" i="1" s="1"/>
  <c r="FH27" i="1"/>
  <c r="FP11" i="1"/>
  <c r="FQ11" i="1" s="1"/>
  <c r="FO11" i="1"/>
  <c r="FP18" i="1"/>
  <c r="FQ18" i="1" s="1"/>
  <c r="FO18" i="1"/>
  <c r="FI188" i="4" s="1"/>
  <c r="FP25" i="1"/>
  <c r="FQ25" i="1" s="1"/>
  <c r="FO25" i="1"/>
  <c r="FW17" i="1"/>
  <c r="FX17" i="1" s="1"/>
  <c r="FV17" i="1"/>
  <c r="FW24" i="1"/>
  <c r="FX24" i="1" s="1"/>
  <c r="FV24" i="1"/>
  <c r="FW31" i="1"/>
  <c r="FX31" i="1" s="1"/>
  <c r="FV31" i="1"/>
  <c r="GD15" i="1"/>
  <c r="GE15" i="1" s="1"/>
  <c r="GC15" i="1"/>
  <c r="FW69" i="4" s="1"/>
  <c r="Q9" i="1"/>
  <c r="R9" i="1"/>
  <c r="AE10" i="1"/>
  <c r="AF10" i="1"/>
  <c r="AG10" i="1" s="1"/>
  <c r="AT7" i="1"/>
  <c r="AU7" i="1" s="1"/>
  <c r="AS7" i="1"/>
  <c r="AM61" i="4" s="1"/>
  <c r="BU10" i="1"/>
  <c r="BV10" i="1"/>
  <c r="BW10" i="1" s="1"/>
  <c r="J13" i="1"/>
  <c r="D183" i="4" s="1"/>
  <c r="K13" i="1"/>
  <c r="L13" i="1" s="1"/>
  <c r="X8" i="1"/>
  <c r="Y8" i="1"/>
  <c r="Z8" i="1" s="1"/>
  <c r="AS9" i="1"/>
  <c r="AT9" i="1"/>
  <c r="AU9" i="1" s="1"/>
  <c r="BA7" i="1"/>
  <c r="BB7" i="1" s="1"/>
  <c r="AZ7" i="1"/>
  <c r="AT177" i="4" s="1"/>
  <c r="BG10" i="1"/>
  <c r="BH10" i="1"/>
  <c r="BI10" i="1" s="1"/>
  <c r="BO8" i="1"/>
  <c r="BP8" i="1" s="1"/>
  <c r="BN8" i="1"/>
  <c r="CC10" i="1"/>
  <c r="CD10" i="1" s="1"/>
  <c r="CB10" i="1"/>
  <c r="CJ7" i="1"/>
  <c r="CK7" i="1" s="1"/>
  <c r="CI7" i="1"/>
  <c r="CC177" i="4" s="1"/>
  <c r="CQ10" i="1"/>
  <c r="CR10" i="1" s="1"/>
  <c r="CP10" i="1"/>
  <c r="DE10" i="1"/>
  <c r="DF10" i="1" s="1"/>
  <c r="DD10" i="1"/>
  <c r="EN9" i="1"/>
  <c r="EO9" i="1" s="1"/>
  <c r="EM9" i="1"/>
  <c r="EG179" i="4" s="1"/>
  <c r="FB9" i="1"/>
  <c r="FC9" i="1" s="1"/>
  <c r="FA9" i="1"/>
  <c r="FP9" i="1"/>
  <c r="FQ9" i="1" s="1"/>
  <c r="FO9" i="1"/>
  <c r="FW7" i="1"/>
  <c r="FX7" i="1" s="1"/>
  <c r="FV7" i="1"/>
  <c r="GD10" i="1"/>
  <c r="GE10" i="1" s="1"/>
  <c r="GC10" i="1"/>
  <c r="Y9" i="1"/>
  <c r="Z9" i="1" s="1"/>
  <c r="X9" i="1"/>
  <c r="AF7" i="1"/>
  <c r="AG7" i="1" s="1"/>
  <c r="AE7" i="1"/>
  <c r="BA8" i="1"/>
  <c r="BB8" i="1" s="1"/>
  <c r="AZ8" i="1"/>
  <c r="CJ8" i="1"/>
  <c r="CK8" i="1" s="1"/>
  <c r="CI8" i="1"/>
  <c r="EN10" i="1"/>
  <c r="EO10" i="1" s="1"/>
  <c r="EM10" i="1"/>
  <c r="FB10" i="1"/>
  <c r="FC10" i="1" s="1"/>
  <c r="FA10" i="1"/>
  <c r="FW8" i="1"/>
  <c r="FX8" i="1" s="1"/>
  <c r="FV8" i="1"/>
  <c r="K8" i="1"/>
  <c r="L8" i="1" s="1"/>
  <c r="J8" i="1"/>
  <c r="R7" i="1"/>
  <c r="Q7" i="1"/>
  <c r="K177" i="4" s="1"/>
  <c r="X10" i="1"/>
  <c r="Y10" i="1"/>
  <c r="Z10" i="1" s="1"/>
  <c r="AE8" i="1"/>
  <c r="AF8" i="1"/>
  <c r="AG8" i="1" s="1"/>
  <c r="AM7" i="1"/>
  <c r="AN7" i="1" s="1"/>
  <c r="AL7" i="1"/>
  <c r="AZ9" i="1"/>
  <c r="BA9" i="1"/>
  <c r="BB9" i="1" s="1"/>
  <c r="BN10" i="1"/>
  <c r="BO10" i="1"/>
  <c r="BP10" i="1" s="1"/>
  <c r="BU8" i="1"/>
  <c r="BV8" i="1"/>
  <c r="BW8" i="1" s="1"/>
  <c r="CJ9" i="1"/>
  <c r="CK9" i="1" s="1"/>
  <c r="CI9" i="1"/>
  <c r="DS8" i="1"/>
  <c r="DT8" i="1" s="1"/>
  <c r="DP5" i="1"/>
  <c r="DR8" i="1"/>
  <c r="DZ8" i="1"/>
  <c r="DY8" i="1"/>
  <c r="DW5" i="1"/>
  <c r="EU8" i="1"/>
  <c r="EV8" i="1" s="1"/>
  <c r="ET8" i="1"/>
  <c r="FI8" i="1"/>
  <c r="FJ8" i="1" s="1"/>
  <c r="FH8" i="1"/>
  <c r="FW9" i="1"/>
  <c r="FX9" i="1" s="1"/>
  <c r="FV9" i="1"/>
  <c r="J10" i="1"/>
  <c r="K10" i="1"/>
  <c r="L10" i="1" s="1"/>
  <c r="AT10" i="1"/>
  <c r="AU10" i="1" s="1"/>
  <c r="AS10" i="1"/>
  <c r="BV7" i="1"/>
  <c r="BW7" i="1" s="1"/>
  <c r="BU7" i="1"/>
  <c r="BO61" i="4" s="1"/>
  <c r="EU7" i="1"/>
  <c r="EV7" i="1" s="1"/>
  <c r="ET7" i="1"/>
  <c r="FI7" i="1"/>
  <c r="FJ7" i="1" s="1"/>
  <c r="FH7" i="1"/>
  <c r="FP10" i="1"/>
  <c r="FQ10" i="1" s="1"/>
  <c r="FO10" i="1"/>
  <c r="FI64" i="4" s="1"/>
  <c r="K7" i="1"/>
  <c r="L7" i="1" s="1"/>
  <c r="J7" i="1"/>
  <c r="R8" i="1"/>
  <c r="Q8" i="1"/>
  <c r="AE9" i="1"/>
  <c r="AF9" i="1"/>
  <c r="AG9" i="1" s="1"/>
  <c r="AM8" i="1"/>
  <c r="AN8" i="1" s="1"/>
  <c r="AL8" i="1"/>
  <c r="AZ10" i="1"/>
  <c r="BA10" i="1"/>
  <c r="BB10" i="1" s="1"/>
  <c r="BG7" i="1"/>
  <c r="BA177" i="4" s="1"/>
  <c r="BH7" i="1"/>
  <c r="BI7" i="1" s="1"/>
  <c r="BU9" i="1"/>
  <c r="BV9" i="1"/>
  <c r="BW9" i="1" s="1"/>
  <c r="CC7" i="1"/>
  <c r="CD7" i="1" s="1"/>
  <c r="CB7" i="1"/>
  <c r="BV61" i="4" s="1"/>
  <c r="CJ10" i="1"/>
  <c r="CK10" i="1" s="1"/>
  <c r="CI10" i="1"/>
  <c r="CQ7" i="1"/>
  <c r="CR7" i="1" s="1"/>
  <c r="CP7" i="1"/>
  <c r="CJ61" i="4" s="1"/>
  <c r="DS9" i="1"/>
  <c r="DT9" i="1" s="1"/>
  <c r="DR9" i="1"/>
  <c r="DZ9" i="1"/>
  <c r="DY9" i="1"/>
  <c r="EF8" i="1"/>
  <c r="EG8" i="1"/>
  <c r="EH8" i="1" s="1"/>
  <c r="ED5" i="1"/>
  <c r="EU9" i="1"/>
  <c r="EV9" i="1" s="1"/>
  <c r="ET9" i="1"/>
  <c r="FI9" i="1"/>
  <c r="FJ9" i="1" s="1"/>
  <c r="FH9" i="1"/>
  <c r="FW10" i="1"/>
  <c r="FX10" i="1" s="1"/>
  <c r="FV10" i="1"/>
  <c r="GD7" i="1"/>
  <c r="GE7" i="1" s="1"/>
  <c r="GC7" i="1"/>
  <c r="K9" i="1"/>
  <c r="L9" i="1" s="1"/>
  <c r="J9" i="1"/>
  <c r="D179" i="4" s="1"/>
  <c r="CQ8" i="1"/>
  <c r="CR8" i="1" s="1"/>
  <c r="CP8" i="1"/>
  <c r="DE8" i="1"/>
  <c r="DF8" i="1" s="1"/>
  <c r="DB5" i="1"/>
  <c r="DD8" i="1"/>
  <c r="DL8" i="1"/>
  <c r="DM8" i="1" s="1"/>
  <c r="DK8" i="1"/>
  <c r="DI5" i="1"/>
  <c r="DS10" i="1"/>
  <c r="DT10" i="1" s="1"/>
  <c r="DR10" i="1"/>
  <c r="DZ10" i="1"/>
  <c r="DY10" i="1"/>
  <c r="EG9" i="1"/>
  <c r="EH9" i="1" s="1"/>
  <c r="EF9" i="1"/>
  <c r="EN7" i="1"/>
  <c r="EO7" i="1" s="1"/>
  <c r="EM7" i="1"/>
  <c r="EU10" i="1"/>
  <c r="EV10" i="1" s="1"/>
  <c r="ET10" i="1"/>
  <c r="FB7" i="1"/>
  <c r="FC7" i="1" s="1"/>
  <c r="FA7" i="1"/>
  <c r="FI10" i="1"/>
  <c r="FJ10" i="1" s="1"/>
  <c r="FH10" i="1"/>
  <c r="FP7" i="1"/>
  <c r="FQ7" i="1" s="1"/>
  <c r="FO7" i="1"/>
  <c r="FI177" i="4" s="1"/>
  <c r="GD8" i="1"/>
  <c r="GE8" i="1" s="1"/>
  <c r="GC8" i="1"/>
  <c r="BN9" i="1"/>
  <c r="BO9" i="1"/>
  <c r="BP9" i="1" s="1"/>
  <c r="K6" i="1"/>
  <c r="L6" i="1" s="1"/>
  <c r="J6" i="1"/>
  <c r="J11" i="1"/>
  <c r="K11" i="1"/>
  <c r="L11" i="1" s="1"/>
  <c r="AL9" i="1"/>
  <c r="AM9" i="1"/>
  <c r="AN9" i="1" s="1"/>
  <c r="BG8" i="1"/>
  <c r="BH8" i="1"/>
  <c r="BI8" i="1" s="1"/>
  <c r="CC8" i="1"/>
  <c r="CD8" i="1" s="1"/>
  <c r="CB8" i="1"/>
  <c r="Q10" i="1"/>
  <c r="K64" i="4" s="1"/>
  <c r="R10" i="1"/>
  <c r="Y7" i="1"/>
  <c r="Z7" i="1" s="1"/>
  <c r="X7" i="1"/>
  <c r="R177" i="4" s="1"/>
  <c r="AM10" i="1"/>
  <c r="AN10" i="1" s="1"/>
  <c r="AL10" i="1"/>
  <c r="AT8" i="1"/>
  <c r="AU8" i="1" s="1"/>
  <c r="AS8" i="1"/>
  <c r="BH9" i="1"/>
  <c r="BI9" i="1" s="1"/>
  <c r="BG9" i="1"/>
  <c r="BO7" i="1"/>
  <c r="BP7" i="1" s="1"/>
  <c r="BN7" i="1"/>
  <c r="BH61" i="4" s="1"/>
  <c r="CC9" i="1"/>
  <c r="CD9" i="1" s="1"/>
  <c r="CB9" i="1"/>
  <c r="BV179" i="4" s="1"/>
  <c r="CQ9" i="1"/>
  <c r="CR9" i="1" s="1"/>
  <c r="CP9" i="1"/>
  <c r="DE9" i="1"/>
  <c r="DF9" i="1" s="1"/>
  <c r="DD9" i="1"/>
  <c r="EG10" i="1"/>
  <c r="EH10" i="1" s="1"/>
  <c r="EF10" i="1"/>
  <c r="EN8" i="1"/>
  <c r="EO8" i="1" s="1"/>
  <c r="EM8" i="1"/>
  <c r="FB8" i="1"/>
  <c r="FC8" i="1" s="1"/>
  <c r="FA8" i="1"/>
  <c r="FP8" i="1"/>
  <c r="FQ8" i="1" s="1"/>
  <c r="FO8" i="1"/>
  <c r="GD9" i="1"/>
  <c r="GE9" i="1" s="1"/>
  <c r="GC9" i="1"/>
  <c r="AM32" i="1"/>
  <c r="AN32" i="1" s="1"/>
  <c r="AL32" i="1"/>
  <c r="DL32" i="1"/>
  <c r="DM32" i="1" s="1"/>
  <c r="DK32" i="1"/>
  <c r="DS32" i="1"/>
  <c r="DT32" i="1" s="1"/>
  <c r="DR32" i="1"/>
  <c r="DZ32" i="1"/>
  <c r="EA32" i="1" s="1"/>
  <c r="DY32" i="1"/>
  <c r="EG32" i="1"/>
  <c r="EH32" i="1" s="1"/>
  <c r="EF32" i="1"/>
  <c r="EU32" i="1"/>
  <c r="EV32" i="1" s="1"/>
  <c r="ET32" i="1"/>
  <c r="FI32" i="1"/>
  <c r="FJ32" i="1" s="1"/>
  <c r="FH32" i="1"/>
  <c r="Q32" i="1"/>
  <c r="R32" i="1"/>
  <c r="S32" i="1" s="1"/>
  <c r="CC32" i="1"/>
  <c r="CD32" i="1" s="1"/>
  <c r="CB32" i="1"/>
  <c r="CQ32" i="1"/>
  <c r="CR32" i="1" s="1"/>
  <c r="CP32" i="1"/>
  <c r="DE32" i="1"/>
  <c r="DF32" i="1" s="1"/>
  <c r="DD32" i="1"/>
  <c r="BN32" i="1"/>
  <c r="BO32" i="1"/>
  <c r="BP32" i="1" s="1"/>
  <c r="EN32" i="1"/>
  <c r="EO32" i="1" s="1"/>
  <c r="EM32" i="1"/>
  <c r="FB32" i="1"/>
  <c r="FC32" i="1" s="1"/>
  <c r="FA32" i="1"/>
  <c r="FP32" i="1"/>
  <c r="FQ32" i="1" s="1"/>
  <c r="FO32" i="1"/>
  <c r="BG32" i="1"/>
  <c r="BH32" i="1"/>
  <c r="BI32" i="1" s="1"/>
  <c r="GD32" i="1"/>
  <c r="GE32" i="1" s="1"/>
  <c r="GC32" i="1"/>
  <c r="X32" i="1"/>
  <c r="Y32" i="1"/>
  <c r="Z32" i="1" s="1"/>
  <c r="AS32" i="1"/>
  <c r="AT32" i="1"/>
  <c r="AU32" i="1" s="1"/>
  <c r="AE32" i="1"/>
  <c r="AF32" i="1"/>
  <c r="AG32" i="1" s="1"/>
  <c r="AZ32" i="1"/>
  <c r="BA32" i="1"/>
  <c r="BB32" i="1" s="1"/>
  <c r="BU32" i="1"/>
  <c r="BV32" i="1"/>
  <c r="BW32" i="1" s="1"/>
  <c r="CJ32" i="1"/>
  <c r="CK32" i="1" s="1"/>
  <c r="CI32" i="1"/>
  <c r="FW32" i="1"/>
  <c r="FX32" i="1" s="1"/>
  <c r="FV32" i="1"/>
  <c r="J32" i="1"/>
  <c r="K32" i="1"/>
  <c r="L32" i="1" s="1"/>
  <c r="D35" i="1"/>
  <c r="O14" i="1"/>
  <c r="EK14" i="1"/>
  <c r="ER14" i="1"/>
  <c r="FF14" i="1"/>
  <c r="BL14" i="1"/>
  <c r="DW14" i="1"/>
  <c r="AC14" i="1"/>
  <c r="DP14" i="1"/>
  <c r="FT14" i="1"/>
  <c r="BS14" i="1"/>
  <c r="AM93" i="4"/>
  <c r="DL172" i="4"/>
  <c r="DL56" i="4"/>
  <c r="GD173" i="4"/>
  <c r="GD57" i="4"/>
  <c r="EG170" i="4"/>
  <c r="EG54" i="4"/>
  <c r="K56" i="4"/>
  <c r="K172" i="4"/>
  <c r="AF20" i="4"/>
  <c r="AF136" i="4"/>
  <c r="BO17" i="4"/>
  <c r="BO133" i="4"/>
  <c r="DS134" i="4"/>
  <c r="DS18" i="4"/>
  <c r="EG172" i="4"/>
  <c r="EG56" i="4"/>
  <c r="EU135" i="4"/>
  <c r="EU19" i="4"/>
  <c r="FP172" i="4"/>
  <c r="FP56" i="4"/>
  <c r="D17" i="4"/>
  <c r="D133" i="4"/>
  <c r="K16" i="4"/>
  <c r="K132" i="4"/>
  <c r="K19" i="4"/>
  <c r="K135" i="4"/>
  <c r="Y20" i="4"/>
  <c r="Y136" i="4"/>
  <c r="AT19" i="4"/>
  <c r="AT135" i="4"/>
  <c r="BA16" i="4"/>
  <c r="BA132" i="4"/>
  <c r="BA20" i="4"/>
  <c r="BA136" i="4"/>
  <c r="BH20" i="4"/>
  <c r="BH136" i="4"/>
  <c r="BO18" i="4"/>
  <c r="BO134" i="4"/>
  <c r="BV18" i="4"/>
  <c r="BV134" i="4"/>
  <c r="CC16" i="4"/>
  <c r="CC132" i="4"/>
  <c r="CJ19" i="4"/>
  <c r="CJ135" i="4"/>
  <c r="CQ16" i="4"/>
  <c r="CQ132" i="4"/>
  <c r="CQ19" i="4"/>
  <c r="CQ135" i="4"/>
  <c r="CX20" i="4"/>
  <c r="CX136" i="4"/>
  <c r="DE17" i="4"/>
  <c r="DE133" i="4"/>
  <c r="DZ135" i="4"/>
  <c r="DZ19" i="4"/>
  <c r="EG135" i="4"/>
  <c r="EG19" i="4"/>
  <c r="EN135" i="4"/>
  <c r="EN19" i="4"/>
  <c r="EU136" i="4"/>
  <c r="EU20" i="4"/>
  <c r="FB133" i="4"/>
  <c r="FB17" i="4"/>
  <c r="FI134" i="4"/>
  <c r="FI18" i="4"/>
  <c r="FP135" i="4"/>
  <c r="FP19" i="4"/>
  <c r="FW136" i="4"/>
  <c r="FW20" i="4"/>
  <c r="GD132" i="4"/>
  <c r="GD16" i="4"/>
  <c r="GK135" i="4"/>
  <c r="GK19" i="4"/>
  <c r="D19" i="4"/>
  <c r="D135" i="4"/>
  <c r="R55" i="4"/>
  <c r="R171" i="4"/>
  <c r="BV20" i="4"/>
  <c r="BV136" i="4"/>
  <c r="CQ56" i="4"/>
  <c r="CQ172" i="4"/>
  <c r="DL134" i="4"/>
  <c r="DL18" i="4"/>
  <c r="EG132" i="4"/>
  <c r="EG16" i="4"/>
  <c r="FW135" i="4"/>
  <c r="FW19" i="4"/>
  <c r="D18" i="4"/>
  <c r="D134" i="4"/>
  <c r="K17" i="4"/>
  <c r="K133" i="4"/>
  <c r="K20" i="4"/>
  <c r="K136" i="4"/>
  <c r="R18" i="4"/>
  <c r="R134" i="4"/>
  <c r="Y16" i="4"/>
  <c r="Y132" i="4"/>
  <c r="AM18" i="4"/>
  <c r="AM134" i="4"/>
  <c r="AT20" i="4"/>
  <c r="AT136" i="4"/>
  <c r="BA17" i="4"/>
  <c r="BA133" i="4"/>
  <c r="BH16" i="4"/>
  <c r="BH132" i="4"/>
  <c r="BV56" i="4"/>
  <c r="BV172" i="4"/>
  <c r="CC17" i="4"/>
  <c r="CC133" i="4"/>
  <c r="CJ20" i="4"/>
  <c r="CJ136" i="4"/>
  <c r="CQ17" i="4"/>
  <c r="CQ133" i="4"/>
  <c r="CQ20" i="4"/>
  <c r="CQ136" i="4"/>
  <c r="CX16" i="4"/>
  <c r="CX132" i="4"/>
  <c r="DE18" i="4"/>
  <c r="DE134" i="4"/>
  <c r="DL135" i="4"/>
  <c r="DL19" i="4"/>
  <c r="DS135" i="4"/>
  <c r="DS19" i="4"/>
  <c r="DZ136" i="4"/>
  <c r="DZ20" i="4"/>
  <c r="EN132" i="4"/>
  <c r="EN16" i="4"/>
  <c r="EU132" i="4"/>
  <c r="EU16" i="4"/>
  <c r="FB134" i="4"/>
  <c r="FB18" i="4"/>
  <c r="FP132" i="4"/>
  <c r="FP16" i="4"/>
  <c r="FW132" i="4"/>
  <c r="FW16" i="4"/>
  <c r="GD136" i="4"/>
  <c r="GD20" i="4"/>
  <c r="GK132" i="4"/>
  <c r="GK16" i="4"/>
  <c r="AT56" i="4"/>
  <c r="AT172" i="4"/>
  <c r="BH19" i="4"/>
  <c r="BH135" i="4"/>
  <c r="BV17" i="4"/>
  <c r="BV133" i="4"/>
  <c r="DE54" i="4"/>
  <c r="DE170" i="4"/>
  <c r="DZ172" i="4"/>
  <c r="DZ56" i="4"/>
  <c r="FB136" i="4"/>
  <c r="FB20" i="4"/>
  <c r="GD135" i="4"/>
  <c r="GD19" i="4"/>
  <c r="GK172" i="4"/>
  <c r="GK56" i="4"/>
  <c r="D20" i="4"/>
  <c r="D136" i="4"/>
  <c r="Y17" i="4"/>
  <c r="Y133" i="4"/>
  <c r="AF18" i="4"/>
  <c r="AF134" i="4"/>
  <c r="AT16" i="4"/>
  <c r="AT132" i="4"/>
  <c r="BH17" i="4"/>
  <c r="BH133" i="4"/>
  <c r="BO19" i="4"/>
  <c r="BO135" i="4"/>
  <c r="BV16" i="4"/>
  <c r="BV132" i="4"/>
  <c r="BV19" i="4"/>
  <c r="BV135" i="4"/>
  <c r="CC18" i="4"/>
  <c r="CC134" i="4"/>
  <c r="CJ16" i="4"/>
  <c r="CJ132" i="4"/>
  <c r="CQ55" i="4"/>
  <c r="CQ171" i="4"/>
  <c r="CQ58" i="4"/>
  <c r="CQ174" i="4"/>
  <c r="CX17" i="4"/>
  <c r="CX133" i="4"/>
  <c r="DE56" i="4"/>
  <c r="DE172" i="4"/>
  <c r="DL132" i="4"/>
  <c r="DL16" i="4"/>
  <c r="DL173" i="4"/>
  <c r="DL57" i="4"/>
  <c r="DS132" i="4"/>
  <c r="DS16" i="4"/>
  <c r="DS173" i="4"/>
  <c r="DS57" i="4"/>
  <c r="DZ132" i="4"/>
  <c r="DZ16" i="4"/>
  <c r="EN170" i="4"/>
  <c r="EN54" i="4"/>
  <c r="EN136" i="4"/>
  <c r="EN20" i="4"/>
  <c r="EU133" i="4"/>
  <c r="EU17" i="4"/>
  <c r="FB172" i="4"/>
  <c r="FB56" i="4"/>
  <c r="FI135" i="4"/>
  <c r="FI19" i="4"/>
  <c r="FP170" i="4"/>
  <c r="FP54" i="4"/>
  <c r="FP136" i="4"/>
  <c r="FP20" i="4"/>
  <c r="FW133" i="4"/>
  <c r="FW17" i="4"/>
  <c r="GD133" i="4"/>
  <c r="GD17" i="4"/>
  <c r="GK170" i="4"/>
  <c r="GK54" i="4"/>
  <c r="GK136" i="4"/>
  <c r="GK20" i="4"/>
  <c r="Y19" i="4"/>
  <c r="Y135" i="4"/>
  <c r="AF17" i="4"/>
  <c r="AF133" i="4"/>
  <c r="CJ56" i="4"/>
  <c r="CJ172" i="4"/>
  <c r="EN172" i="4"/>
  <c r="EN56" i="4"/>
  <c r="FB170" i="4"/>
  <c r="FB54" i="4"/>
  <c r="R16" i="4"/>
  <c r="R132" i="4"/>
  <c r="R19" i="4"/>
  <c r="R135" i="4"/>
  <c r="Y18" i="4"/>
  <c r="Y134" i="4"/>
  <c r="AM16" i="4"/>
  <c r="AM132" i="4"/>
  <c r="AM19" i="4"/>
  <c r="AM135" i="4"/>
  <c r="AT17" i="4"/>
  <c r="AT133" i="4"/>
  <c r="BH18" i="4"/>
  <c r="BH134" i="4"/>
  <c r="BO16" i="4"/>
  <c r="BO132" i="4"/>
  <c r="CJ17" i="4"/>
  <c r="CJ133" i="4"/>
  <c r="CX18" i="4"/>
  <c r="CX134" i="4"/>
  <c r="DE19" i="4"/>
  <c r="DE135" i="4"/>
  <c r="DL136" i="4"/>
  <c r="DL20" i="4"/>
  <c r="DS136" i="4"/>
  <c r="DS20" i="4"/>
  <c r="DZ133" i="4"/>
  <c r="DZ17" i="4"/>
  <c r="EG133" i="4"/>
  <c r="EG17" i="4"/>
  <c r="EN133" i="4"/>
  <c r="EN17" i="4"/>
  <c r="EU134" i="4"/>
  <c r="EU18" i="4"/>
  <c r="FB135" i="4"/>
  <c r="FB19" i="4"/>
  <c r="FI136" i="4"/>
  <c r="FI20" i="4"/>
  <c r="FP133" i="4"/>
  <c r="FP17" i="4"/>
  <c r="FW134" i="4"/>
  <c r="FW18" i="4"/>
  <c r="GD134" i="4"/>
  <c r="GD18" i="4"/>
  <c r="GK133" i="4"/>
  <c r="GK17" i="4"/>
  <c r="AM55" i="4"/>
  <c r="AM171" i="4"/>
  <c r="BA19" i="4"/>
  <c r="BA135" i="4"/>
  <c r="CC20" i="4"/>
  <c r="CC136" i="4"/>
  <c r="CX19" i="4"/>
  <c r="CX135" i="4"/>
  <c r="DE20" i="4"/>
  <c r="DE136" i="4"/>
  <c r="FI133" i="4"/>
  <c r="FI17" i="4"/>
  <c r="D16" i="4"/>
  <c r="D132" i="4"/>
  <c r="K18" i="4"/>
  <c r="K134" i="4"/>
  <c r="R17" i="4"/>
  <c r="R133" i="4"/>
  <c r="R20" i="4"/>
  <c r="R136" i="4"/>
  <c r="AF16" i="4"/>
  <c r="AF132" i="4"/>
  <c r="AF19" i="4"/>
  <c r="AF135" i="4"/>
  <c r="AM17" i="4"/>
  <c r="AM133" i="4"/>
  <c r="AM20" i="4"/>
  <c r="AM136" i="4"/>
  <c r="AT18" i="4"/>
  <c r="AT134" i="4"/>
  <c r="BA18" i="4"/>
  <c r="BA134" i="4"/>
  <c r="BO54" i="4"/>
  <c r="BO170" i="4"/>
  <c r="BO20" i="4"/>
  <c r="BO136" i="4"/>
  <c r="CC19" i="4"/>
  <c r="CC135" i="4"/>
  <c r="CJ18" i="4"/>
  <c r="CJ134" i="4"/>
  <c r="CQ18" i="4"/>
  <c r="CQ134" i="4"/>
  <c r="CX56" i="4"/>
  <c r="CX172" i="4"/>
  <c r="DE16" i="4"/>
  <c r="DE132" i="4"/>
  <c r="DL133" i="4"/>
  <c r="DL17" i="4"/>
  <c r="DS133" i="4"/>
  <c r="DS17" i="4"/>
  <c r="DZ134" i="4"/>
  <c r="DZ18" i="4"/>
  <c r="EG134" i="4"/>
  <c r="EG18" i="4"/>
  <c r="EG136" i="4"/>
  <c r="EG20" i="4"/>
  <c r="EN134" i="4"/>
  <c r="EN18" i="4"/>
  <c r="EU172" i="4"/>
  <c r="EU56" i="4"/>
  <c r="FB132" i="4"/>
  <c r="FB16" i="4"/>
  <c r="FI132" i="4"/>
  <c r="FI16" i="4"/>
  <c r="FP134" i="4"/>
  <c r="FP18" i="4"/>
  <c r="GK134" i="4"/>
  <c r="GK18" i="4"/>
  <c r="EG98" i="4"/>
  <c r="Y67" i="4"/>
  <c r="Y183" i="4"/>
  <c r="BV104" i="4"/>
  <c r="BV220" i="4"/>
  <c r="EU182" i="4"/>
  <c r="EU66" i="4"/>
  <c r="Y24" i="4"/>
  <c r="Y140" i="4"/>
  <c r="AF29" i="4"/>
  <c r="AF145" i="4"/>
  <c r="AT26" i="4"/>
  <c r="AT142" i="4"/>
  <c r="BH27" i="4"/>
  <c r="BH143" i="4"/>
  <c r="BO27" i="4"/>
  <c r="BO143" i="4"/>
  <c r="CJ27" i="4"/>
  <c r="CJ143" i="4"/>
  <c r="CQ25" i="4"/>
  <c r="CQ141" i="4"/>
  <c r="CX25" i="4"/>
  <c r="CX141" i="4"/>
  <c r="DL145" i="4"/>
  <c r="DL29" i="4"/>
  <c r="DZ139" i="4"/>
  <c r="DZ23" i="4"/>
  <c r="EK5" i="1"/>
  <c r="EG140" i="4"/>
  <c r="EG24" i="4"/>
  <c r="EN145" i="4"/>
  <c r="EN29" i="4"/>
  <c r="FB142" i="4"/>
  <c r="FB26" i="4"/>
  <c r="GD139" i="4"/>
  <c r="GD23" i="4"/>
  <c r="R28" i="4"/>
  <c r="R144" i="4"/>
  <c r="DE22" i="4"/>
  <c r="DE138" i="4"/>
  <c r="EN140" i="4"/>
  <c r="EN24" i="4"/>
  <c r="FP138" i="4"/>
  <c r="FP22" i="4"/>
  <c r="GK139" i="4"/>
  <c r="GK23" i="4"/>
  <c r="D24" i="4"/>
  <c r="D140" i="4"/>
  <c r="K28" i="4"/>
  <c r="K144" i="4"/>
  <c r="R24" i="4"/>
  <c r="R140" i="4"/>
  <c r="R29" i="4"/>
  <c r="R145" i="4"/>
  <c r="Y26" i="4"/>
  <c r="Y142" i="4"/>
  <c r="AF25" i="4"/>
  <c r="AF141" i="4"/>
  <c r="AM25" i="4"/>
  <c r="AM141" i="4"/>
  <c r="AT23" i="4"/>
  <c r="AT139" i="4"/>
  <c r="AT27" i="4"/>
  <c r="AT143" i="4"/>
  <c r="BA25" i="4"/>
  <c r="BA141" i="4"/>
  <c r="BA29" i="4"/>
  <c r="BA145" i="4"/>
  <c r="BH24" i="4"/>
  <c r="BH140" i="4"/>
  <c r="BH29" i="4"/>
  <c r="BH145" i="4"/>
  <c r="BO29" i="4"/>
  <c r="BO145" i="4"/>
  <c r="BV22" i="4"/>
  <c r="BV138" i="4"/>
  <c r="BV29" i="4"/>
  <c r="BV145" i="4"/>
  <c r="CC24" i="4"/>
  <c r="CC140" i="4"/>
  <c r="CC29" i="4"/>
  <c r="CC145" i="4"/>
  <c r="CJ24" i="4"/>
  <c r="CJ140" i="4"/>
  <c r="CQ27" i="4"/>
  <c r="CQ143" i="4"/>
  <c r="CX22" i="4"/>
  <c r="CX138" i="4"/>
  <c r="CX27" i="4"/>
  <c r="CX143" i="4"/>
  <c r="DE23" i="4"/>
  <c r="DE139" i="4"/>
  <c r="DL141" i="4"/>
  <c r="DL25" i="4"/>
  <c r="DS139" i="4"/>
  <c r="DS23" i="4"/>
  <c r="DZ140" i="4"/>
  <c r="DZ24" i="4"/>
  <c r="DZ145" i="4"/>
  <c r="DZ29" i="4"/>
  <c r="EG139" i="4"/>
  <c r="EG23" i="4"/>
  <c r="EG143" i="4"/>
  <c r="EG27" i="4"/>
  <c r="EN141" i="4"/>
  <c r="EN25" i="4"/>
  <c r="EU141" i="4"/>
  <c r="EU25" i="4"/>
  <c r="FB138" i="4"/>
  <c r="FB22" i="4"/>
  <c r="FB144" i="4"/>
  <c r="FB28" i="4"/>
  <c r="FI144" i="4"/>
  <c r="FI28" i="4"/>
  <c r="FP139" i="4"/>
  <c r="FP23" i="4"/>
  <c r="FP145" i="4"/>
  <c r="FP29" i="4"/>
  <c r="FW139" i="4"/>
  <c r="FW23" i="4"/>
  <c r="FW143" i="4"/>
  <c r="FW27" i="4"/>
  <c r="GD141" i="4"/>
  <c r="GD25" i="4"/>
  <c r="D26" i="4"/>
  <c r="D142" i="4"/>
  <c r="R27" i="4"/>
  <c r="R143" i="4"/>
  <c r="BH23" i="4"/>
  <c r="BH139" i="4"/>
  <c r="BV66" i="4"/>
  <c r="BV182" i="4"/>
  <c r="CQ22" i="4"/>
  <c r="CQ138" i="4"/>
  <c r="DE28" i="4"/>
  <c r="DE144" i="4"/>
  <c r="DS145" i="4"/>
  <c r="DS29" i="4"/>
  <c r="EU143" i="4"/>
  <c r="EU27" i="4"/>
  <c r="FW145" i="4"/>
  <c r="FW29" i="4"/>
  <c r="GK142" i="4"/>
  <c r="GK26" i="4"/>
  <c r="K23" i="4"/>
  <c r="K139" i="4"/>
  <c r="BA24" i="4"/>
  <c r="BA140" i="4"/>
  <c r="BH28" i="4"/>
  <c r="BH144" i="4"/>
  <c r="CQ26" i="4"/>
  <c r="CQ142" i="4"/>
  <c r="CX26" i="4"/>
  <c r="CX142" i="4"/>
  <c r="DS138" i="4"/>
  <c r="DS22" i="4"/>
  <c r="EG141" i="4"/>
  <c r="EG25" i="4"/>
  <c r="EU144" i="4"/>
  <c r="EU28" i="4"/>
  <c r="FB143" i="4"/>
  <c r="FB27" i="4"/>
  <c r="GD140" i="4"/>
  <c r="GD24" i="4"/>
  <c r="D23" i="4"/>
  <c r="D139" i="4"/>
  <c r="K24" i="4"/>
  <c r="K140" i="4"/>
  <c r="K29" i="4"/>
  <c r="K145" i="4"/>
  <c r="R25" i="4"/>
  <c r="R141" i="4"/>
  <c r="AF26" i="4"/>
  <c r="AF142" i="4"/>
  <c r="AM26" i="4"/>
  <c r="AM142" i="4"/>
  <c r="AT61" i="4"/>
  <c r="AT28" i="4"/>
  <c r="AT144" i="4"/>
  <c r="BA26" i="4"/>
  <c r="BA142" i="4"/>
  <c r="BH25" i="4"/>
  <c r="BH141" i="4"/>
  <c r="BO24" i="4"/>
  <c r="BO140" i="4"/>
  <c r="BV23" i="4"/>
  <c r="BV139" i="4"/>
  <c r="BV26" i="4"/>
  <c r="BV142" i="4"/>
  <c r="CC25" i="4"/>
  <c r="CC141" i="4"/>
  <c r="CJ22" i="4"/>
  <c r="CJ138" i="4"/>
  <c r="CJ25" i="4"/>
  <c r="CJ141" i="4"/>
  <c r="CQ23" i="4"/>
  <c r="CQ139" i="4"/>
  <c r="CQ28" i="4"/>
  <c r="CQ144" i="4"/>
  <c r="CX23" i="4"/>
  <c r="CX139" i="4"/>
  <c r="CX28" i="4"/>
  <c r="CX144" i="4"/>
  <c r="DE24" i="4"/>
  <c r="DE140" i="4"/>
  <c r="DL142" i="4"/>
  <c r="DL26" i="4"/>
  <c r="DZ141" i="4"/>
  <c r="DZ25" i="4"/>
  <c r="EG144" i="4"/>
  <c r="EG28" i="4"/>
  <c r="EN142" i="4"/>
  <c r="EN26" i="4"/>
  <c r="EU138" i="4"/>
  <c r="EU22" i="4"/>
  <c r="FB139" i="4"/>
  <c r="FB23" i="4"/>
  <c r="FB145" i="4"/>
  <c r="FB29" i="4"/>
  <c r="FI140" i="4"/>
  <c r="FI24" i="4"/>
  <c r="FI145" i="4"/>
  <c r="FI29" i="4"/>
  <c r="FP140" i="4"/>
  <c r="FP24" i="4"/>
  <c r="FW140" i="4"/>
  <c r="FW24" i="4"/>
  <c r="FW144" i="4"/>
  <c r="FW28" i="4"/>
  <c r="GD142" i="4"/>
  <c r="GD26" i="4"/>
  <c r="GK143" i="4"/>
  <c r="GK27" i="4"/>
  <c r="D25" i="4"/>
  <c r="D141" i="4"/>
  <c r="K22" i="4"/>
  <c r="K138" i="4"/>
  <c r="Y29" i="4"/>
  <c r="Y145" i="4"/>
  <c r="BO23" i="4"/>
  <c r="BO139" i="4"/>
  <c r="CC27" i="4"/>
  <c r="CC143" i="4"/>
  <c r="CQ29" i="4"/>
  <c r="CQ145" i="4"/>
  <c r="DS141" i="4"/>
  <c r="DS25" i="4"/>
  <c r="DZ143" i="4"/>
  <c r="DZ27" i="4"/>
  <c r="EG145" i="4"/>
  <c r="EG29" i="4"/>
  <c r="FP143" i="4"/>
  <c r="FP27" i="4"/>
  <c r="GD145" i="4"/>
  <c r="GD29" i="4"/>
  <c r="GK138" i="4"/>
  <c r="GK22" i="4"/>
  <c r="GK183" i="4"/>
  <c r="GK67" i="4"/>
  <c r="AF24" i="4"/>
  <c r="AF140" i="4"/>
  <c r="AM24" i="4"/>
  <c r="AM140" i="4"/>
  <c r="BA28" i="4"/>
  <c r="BA144" i="4"/>
  <c r="CJ28" i="4"/>
  <c r="CJ144" i="4"/>
  <c r="DE29" i="4"/>
  <c r="DE145" i="4"/>
  <c r="DL140" i="4"/>
  <c r="DL24" i="4"/>
  <c r="FI139" i="4"/>
  <c r="FI23" i="4"/>
  <c r="FP144" i="4"/>
  <c r="FP28" i="4"/>
  <c r="D29" i="4"/>
  <c r="D145" i="4"/>
  <c r="K25" i="4"/>
  <c r="K141" i="4"/>
  <c r="R26" i="4"/>
  <c r="R142" i="4"/>
  <c r="Y22" i="4"/>
  <c r="Y138" i="4"/>
  <c r="Y27" i="4"/>
  <c r="Y143" i="4"/>
  <c r="AF27" i="4"/>
  <c r="AF143" i="4"/>
  <c r="AM22" i="4"/>
  <c r="AM138" i="4"/>
  <c r="AM27" i="4"/>
  <c r="AM143" i="4"/>
  <c r="AT24" i="4"/>
  <c r="AT140" i="4"/>
  <c r="AT29" i="4"/>
  <c r="AT145" i="4"/>
  <c r="BA22" i="4"/>
  <c r="BA138" i="4"/>
  <c r="BA27" i="4"/>
  <c r="BA143" i="4"/>
  <c r="BH26" i="4"/>
  <c r="BH142" i="4"/>
  <c r="BO25" i="4"/>
  <c r="BO141" i="4"/>
  <c r="BV27" i="4"/>
  <c r="BV143" i="4"/>
  <c r="CC26" i="4"/>
  <c r="CC142" i="4"/>
  <c r="CJ26" i="4"/>
  <c r="CJ142" i="4"/>
  <c r="CJ29" i="4"/>
  <c r="CJ145" i="4"/>
  <c r="CX61" i="4"/>
  <c r="CX177" i="4"/>
  <c r="CX29" i="4"/>
  <c r="CX145" i="4"/>
  <c r="DE63" i="4"/>
  <c r="DE179" i="4"/>
  <c r="DL143" i="4"/>
  <c r="DL27" i="4"/>
  <c r="DS143" i="4"/>
  <c r="DS27" i="4"/>
  <c r="DZ142" i="4"/>
  <c r="DZ26" i="4"/>
  <c r="EG142" i="4"/>
  <c r="EG26" i="4"/>
  <c r="EN143" i="4"/>
  <c r="EN27" i="4"/>
  <c r="EU145" i="4"/>
  <c r="EU29" i="4"/>
  <c r="FB140" i="4"/>
  <c r="FB24" i="4"/>
  <c r="FI141" i="4"/>
  <c r="FI25" i="4"/>
  <c r="FP141" i="4"/>
  <c r="FP25" i="4"/>
  <c r="FW141" i="4"/>
  <c r="FW25" i="4"/>
  <c r="GD143" i="4"/>
  <c r="GD27" i="4"/>
  <c r="GK140" i="4"/>
  <c r="GK24" i="4"/>
  <c r="GK144" i="4"/>
  <c r="GK28" i="4"/>
  <c r="R23" i="4"/>
  <c r="R139" i="4"/>
  <c r="AF23" i="4"/>
  <c r="AF139" i="4"/>
  <c r="AM29" i="4"/>
  <c r="AM145" i="4"/>
  <c r="BV24" i="4"/>
  <c r="BV140" i="4"/>
  <c r="CC23" i="4"/>
  <c r="CC139" i="4"/>
  <c r="CJ23" i="4"/>
  <c r="CJ139" i="4"/>
  <c r="DL139" i="4"/>
  <c r="DL23" i="4"/>
  <c r="EG176" i="4"/>
  <c r="EG60" i="4"/>
  <c r="EN139" i="4"/>
  <c r="EN23" i="4"/>
  <c r="EU139" i="4"/>
  <c r="EU23" i="4"/>
  <c r="FI138" i="4"/>
  <c r="FI22" i="4"/>
  <c r="K27" i="4"/>
  <c r="K143" i="4"/>
  <c r="Y25" i="4"/>
  <c r="Y141" i="4"/>
  <c r="AT22" i="4"/>
  <c r="AT138" i="4"/>
  <c r="BO28" i="4"/>
  <c r="BO144" i="4"/>
  <c r="BV25" i="4"/>
  <c r="BV141" i="4"/>
  <c r="CC28" i="4"/>
  <c r="CC144" i="4"/>
  <c r="DS142" i="4"/>
  <c r="DS26" i="4"/>
  <c r="DZ144" i="4"/>
  <c r="DZ28" i="4"/>
  <c r="EU140" i="4"/>
  <c r="EU24" i="4"/>
  <c r="FI143" i="4"/>
  <c r="FI27" i="4"/>
  <c r="FW142" i="4"/>
  <c r="FW26" i="4"/>
  <c r="D22" i="4"/>
  <c r="D138" i="4"/>
  <c r="D28" i="4"/>
  <c r="D144" i="4"/>
  <c r="D27" i="4"/>
  <c r="D143" i="4"/>
  <c r="K26" i="4"/>
  <c r="K142" i="4"/>
  <c r="R22" i="4"/>
  <c r="R138" i="4"/>
  <c r="Y23" i="4"/>
  <c r="Y139" i="4"/>
  <c r="Y28" i="4"/>
  <c r="Y144" i="4"/>
  <c r="AF22" i="4"/>
  <c r="AF138" i="4"/>
  <c r="AF28" i="4"/>
  <c r="AF144" i="4"/>
  <c r="AM23" i="4"/>
  <c r="AM139" i="4"/>
  <c r="AM28" i="4"/>
  <c r="AM144" i="4"/>
  <c r="AT25" i="4"/>
  <c r="AT141" i="4"/>
  <c r="BA23" i="4"/>
  <c r="BA139" i="4"/>
  <c r="BH22" i="4"/>
  <c r="BH138" i="4"/>
  <c r="BO22" i="4"/>
  <c r="BO138" i="4"/>
  <c r="BO26" i="4"/>
  <c r="BO142" i="4"/>
  <c r="BV28" i="4"/>
  <c r="BV144" i="4"/>
  <c r="CC22" i="4"/>
  <c r="CC138" i="4"/>
  <c r="CQ24" i="4"/>
  <c r="CQ140" i="4"/>
  <c r="CX24" i="4"/>
  <c r="CX140" i="4"/>
  <c r="DE27" i="4"/>
  <c r="DE143" i="4"/>
  <c r="DL138" i="4"/>
  <c r="DL22" i="4"/>
  <c r="DL144" i="4"/>
  <c r="DL28" i="4"/>
  <c r="DS140" i="4"/>
  <c r="DS24" i="4"/>
  <c r="DS144" i="4"/>
  <c r="DS28" i="4"/>
  <c r="DZ138" i="4"/>
  <c r="DZ22" i="4"/>
  <c r="EG138" i="4"/>
  <c r="EG22" i="4"/>
  <c r="EN138" i="4"/>
  <c r="EN22" i="4"/>
  <c r="EN144" i="4"/>
  <c r="EN28" i="4"/>
  <c r="EU142" i="4"/>
  <c r="EU26" i="4"/>
  <c r="FB141" i="4"/>
  <c r="FB25" i="4"/>
  <c r="FI142" i="4"/>
  <c r="FI26" i="4"/>
  <c r="FP142" i="4"/>
  <c r="FP26" i="4"/>
  <c r="FW138" i="4"/>
  <c r="FW22" i="4"/>
  <c r="GD138" i="4"/>
  <c r="GD22" i="4"/>
  <c r="GD144" i="4"/>
  <c r="GD28" i="4"/>
  <c r="GK141" i="4"/>
  <c r="GK25" i="4"/>
  <c r="GK145" i="4"/>
  <c r="GK29" i="4"/>
  <c r="Y72" i="4"/>
  <c r="Y188" i="4"/>
  <c r="DZ191" i="4"/>
  <c r="DZ75" i="4"/>
  <c r="EN188" i="4"/>
  <c r="CQ74" i="4"/>
  <c r="CQ190" i="4"/>
  <c r="BO72" i="4"/>
  <c r="BO188" i="4"/>
  <c r="CQ69" i="4"/>
  <c r="CQ185" i="4"/>
  <c r="K115" i="4"/>
  <c r="K231" i="4"/>
  <c r="AT69" i="4"/>
  <c r="AT185" i="4"/>
  <c r="R188" i="4"/>
  <c r="DL189" i="4"/>
  <c r="DL73" i="4"/>
  <c r="AF71" i="4"/>
  <c r="AM77" i="4"/>
  <c r="AM193" i="4"/>
  <c r="BH75" i="4"/>
  <c r="BH191" i="4"/>
  <c r="CC75" i="4"/>
  <c r="CC191" i="4"/>
  <c r="BV76" i="4"/>
  <c r="BV192" i="4"/>
  <c r="R69" i="4"/>
  <c r="R185" i="4"/>
  <c r="R75" i="4"/>
  <c r="R191" i="4"/>
  <c r="D32" i="4"/>
  <c r="D148" i="4"/>
  <c r="K74" i="4"/>
  <c r="K190" i="4"/>
  <c r="Y75" i="4"/>
  <c r="Y191" i="4"/>
  <c r="AM38" i="4"/>
  <c r="AM154" i="4"/>
  <c r="BA39" i="4"/>
  <c r="BA155" i="4"/>
  <c r="BO37" i="4"/>
  <c r="BO153" i="4"/>
  <c r="BV35" i="4"/>
  <c r="BV151" i="4"/>
  <c r="CC36" i="4"/>
  <c r="CC152" i="4"/>
  <c r="CX34" i="4"/>
  <c r="CX150" i="4"/>
  <c r="DS148" i="4"/>
  <c r="DS32" i="4"/>
  <c r="EG224" i="4"/>
  <c r="EG108" i="4"/>
  <c r="EU151" i="4"/>
  <c r="EU35" i="4"/>
  <c r="FB153" i="4"/>
  <c r="FB37" i="4"/>
  <c r="GD189" i="4"/>
  <c r="GD73" i="4"/>
  <c r="GK148" i="4"/>
  <c r="GK32" i="4"/>
  <c r="AJ14" i="1"/>
  <c r="AF36" i="4"/>
  <c r="AF152" i="4"/>
  <c r="AM33" i="4"/>
  <c r="AM149" i="4"/>
  <c r="BA35" i="4"/>
  <c r="BA151" i="4"/>
  <c r="CC31" i="4"/>
  <c r="CC147" i="4"/>
  <c r="DL155" i="4"/>
  <c r="DL39" i="4"/>
  <c r="EU152" i="4"/>
  <c r="EU36" i="4"/>
  <c r="GD152" i="4"/>
  <c r="GD36" i="4"/>
  <c r="D37" i="4"/>
  <c r="D153" i="4"/>
  <c r="K31" i="4"/>
  <c r="K147" i="4"/>
  <c r="K34" i="4"/>
  <c r="K150" i="4"/>
  <c r="K37" i="4"/>
  <c r="K153" i="4"/>
  <c r="Y39" i="4"/>
  <c r="Y155" i="4"/>
  <c r="AF37" i="4"/>
  <c r="AF153" i="4"/>
  <c r="AT36" i="4"/>
  <c r="AT152" i="4"/>
  <c r="BA32" i="4"/>
  <c r="BA148" i="4"/>
  <c r="BA36" i="4"/>
  <c r="BA152" i="4"/>
  <c r="BH34" i="4"/>
  <c r="BH150" i="4"/>
  <c r="BH38" i="4"/>
  <c r="BH154" i="4"/>
  <c r="BO31" i="4"/>
  <c r="BO147" i="4"/>
  <c r="BO38" i="4"/>
  <c r="BO154" i="4"/>
  <c r="BV32" i="4"/>
  <c r="BV148" i="4"/>
  <c r="CC32" i="4"/>
  <c r="CC148" i="4"/>
  <c r="CJ34" i="4"/>
  <c r="CJ150" i="4"/>
  <c r="CJ39" i="4"/>
  <c r="CJ155" i="4"/>
  <c r="CQ32" i="4"/>
  <c r="CQ148" i="4"/>
  <c r="CX35" i="4"/>
  <c r="CX151" i="4"/>
  <c r="DE31" i="4"/>
  <c r="DE147" i="4"/>
  <c r="DE36" i="4"/>
  <c r="DE152" i="4"/>
  <c r="DL152" i="4"/>
  <c r="DL36" i="4"/>
  <c r="DS149" i="4"/>
  <c r="DS33" i="4"/>
  <c r="DS153" i="4"/>
  <c r="DS37" i="4"/>
  <c r="DZ149" i="4"/>
  <c r="DZ33" i="4"/>
  <c r="EG147" i="4"/>
  <c r="EG31" i="4"/>
  <c r="EG149" i="4"/>
  <c r="EG33" i="4"/>
  <c r="EN147" i="4"/>
  <c r="EN31" i="4"/>
  <c r="EN154" i="4"/>
  <c r="EN38" i="4"/>
  <c r="EU148" i="4"/>
  <c r="EU32" i="4"/>
  <c r="EU153" i="4"/>
  <c r="EU37" i="4"/>
  <c r="FB147" i="4"/>
  <c r="FB31" i="4"/>
  <c r="FB154" i="4"/>
  <c r="FB38" i="4"/>
  <c r="FI147" i="4"/>
  <c r="FI31" i="4"/>
  <c r="FI151" i="4"/>
  <c r="FI35" i="4"/>
  <c r="FP149" i="4"/>
  <c r="FP33" i="4"/>
  <c r="FP153" i="4"/>
  <c r="FP37" i="4"/>
  <c r="FW152" i="4"/>
  <c r="FW36" i="4"/>
  <c r="GD149" i="4"/>
  <c r="GD33" i="4"/>
  <c r="GD153" i="4"/>
  <c r="GD37" i="4"/>
  <c r="GK149" i="4"/>
  <c r="GK33" i="4"/>
  <c r="GK153" i="4"/>
  <c r="GK37" i="4"/>
  <c r="D39" i="4"/>
  <c r="D155" i="4"/>
  <c r="AF32" i="4"/>
  <c r="AF148" i="4"/>
  <c r="BV75" i="4"/>
  <c r="BV191" i="4"/>
  <c r="CQ38" i="4"/>
  <c r="CQ154" i="4"/>
  <c r="CX38" i="4"/>
  <c r="CX154" i="4"/>
  <c r="DL192" i="4"/>
  <c r="DL76" i="4"/>
  <c r="EG154" i="4"/>
  <c r="EG38" i="4"/>
  <c r="EN153" i="4"/>
  <c r="EN37" i="4"/>
  <c r="FB149" i="4"/>
  <c r="FB33" i="4"/>
  <c r="FP148" i="4"/>
  <c r="FP32" i="4"/>
  <c r="FW155" i="4"/>
  <c r="FW39" i="4"/>
  <c r="GD148" i="4"/>
  <c r="GD32" i="4"/>
  <c r="GK155" i="4"/>
  <c r="GK39" i="4"/>
  <c r="D38" i="4"/>
  <c r="D154" i="4"/>
  <c r="R34" i="4"/>
  <c r="R150" i="4"/>
  <c r="AF33" i="4"/>
  <c r="AF149" i="4"/>
  <c r="AM39" i="4"/>
  <c r="AM155" i="4"/>
  <c r="AT31" i="4"/>
  <c r="AT147" i="4"/>
  <c r="BH33" i="4"/>
  <c r="BH149" i="4"/>
  <c r="BV38" i="4"/>
  <c r="BV154" i="4"/>
  <c r="CJ38" i="4"/>
  <c r="CJ154" i="4"/>
  <c r="CQ36" i="4"/>
  <c r="CQ152" i="4"/>
  <c r="DS152" i="4"/>
  <c r="DS36" i="4"/>
  <c r="FI155" i="4"/>
  <c r="FI39" i="4"/>
  <c r="FW147" i="4"/>
  <c r="FW31" i="4"/>
  <c r="D31" i="4"/>
  <c r="D147" i="4"/>
  <c r="D35" i="4"/>
  <c r="D151" i="4"/>
  <c r="D36" i="4"/>
  <c r="D152" i="4"/>
  <c r="R32" i="4"/>
  <c r="R148" i="4"/>
  <c r="R35" i="4"/>
  <c r="R151" i="4"/>
  <c r="R38" i="4"/>
  <c r="R154" i="4"/>
  <c r="Y31" i="4"/>
  <c r="Y147" i="4"/>
  <c r="Y35" i="4"/>
  <c r="Y151" i="4"/>
  <c r="AT32" i="4"/>
  <c r="AT148" i="4"/>
  <c r="AT37" i="4"/>
  <c r="AT153" i="4"/>
  <c r="BA33" i="4"/>
  <c r="BA149" i="4"/>
  <c r="BA74" i="4"/>
  <c r="BH39" i="4"/>
  <c r="BH155" i="4"/>
  <c r="BO35" i="4"/>
  <c r="BO151" i="4"/>
  <c r="BV33" i="4"/>
  <c r="BV149" i="4"/>
  <c r="CC33" i="4"/>
  <c r="CC149" i="4"/>
  <c r="CC38" i="4"/>
  <c r="CC154" i="4"/>
  <c r="CJ35" i="4"/>
  <c r="CJ151" i="4"/>
  <c r="CQ33" i="4"/>
  <c r="CQ149" i="4"/>
  <c r="CX31" i="4"/>
  <c r="CX147" i="4"/>
  <c r="CX36" i="4"/>
  <c r="CX152" i="4"/>
  <c r="DE32" i="4"/>
  <c r="DE148" i="4"/>
  <c r="DE37" i="4"/>
  <c r="DE153" i="4"/>
  <c r="DL149" i="4"/>
  <c r="DL33" i="4"/>
  <c r="DL153" i="4"/>
  <c r="DL37" i="4"/>
  <c r="DS150" i="4"/>
  <c r="DS34" i="4"/>
  <c r="DZ150" i="4"/>
  <c r="DZ34" i="4"/>
  <c r="DZ154" i="4"/>
  <c r="DZ38" i="4"/>
  <c r="EG150" i="4"/>
  <c r="EG34" i="4"/>
  <c r="EG152" i="4"/>
  <c r="EG36" i="4"/>
  <c r="EN151" i="4"/>
  <c r="EN35" i="4"/>
  <c r="EU149" i="4"/>
  <c r="EU33" i="4"/>
  <c r="EU191" i="4"/>
  <c r="EU75" i="4"/>
  <c r="FB151" i="4"/>
  <c r="FB35" i="4"/>
  <c r="FI152" i="4"/>
  <c r="FI36" i="4"/>
  <c r="FP150" i="4"/>
  <c r="FP34" i="4"/>
  <c r="FW148" i="4"/>
  <c r="FW32" i="4"/>
  <c r="FW153" i="4"/>
  <c r="FW37" i="4"/>
  <c r="GD150" i="4"/>
  <c r="GD34" i="4"/>
  <c r="GK150" i="4"/>
  <c r="GK34" i="4"/>
  <c r="K187" i="4"/>
  <c r="Y33" i="4"/>
  <c r="Y149" i="4"/>
  <c r="AF77" i="4"/>
  <c r="AF193" i="4"/>
  <c r="AM32" i="4"/>
  <c r="AM148" i="4"/>
  <c r="BA34" i="4"/>
  <c r="BA150" i="4"/>
  <c r="BH32" i="4"/>
  <c r="BH148" i="4"/>
  <c r="CJ32" i="4"/>
  <c r="CJ148" i="4"/>
  <c r="CQ35" i="4"/>
  <c r="CQ151" i="4"/>
  <c r="DE35" i="4"/>
  <c r="DE151" i="4"/>
  <c r="DL151" i="4"/>
  <c r="DL35" i="4"/>
  <c r="DZ152" i="4"/>
  <c r="DZ36" i="4"/>
  <c r="EN149" i="4"/>
  <c r="EN33" i="4"/>
  <c r="EU147" i="4"/>
  <c r="EU31" i="4"/>
  <c r="FI150" i="4"/>
  <c r="FI34" i="4"/>
  <c r="FP155" i="4"/>
  <c r="FP39" i="4"/>
  <c r="GK189" i="4"/>
  <c r="GK73" i="4"/>
  <c r="R31" i="4"/>
  <c r="R147" i="4"/>
  <c r="Y38" i="4"/>
  <c r="Y154" i="4"/>
  <c r="AM36" i="4"/>
  <c r="AM152" i="4"/>
  <c r="BA31" i="4"/>
  <c r="BA147" i="4"/>
  <c r="BO34" i="4"/>
  <c r="BO150" i="4"/>
  <c r="BV31" i="4"/>
  <c r="BV147" i="4"/>
  <c r="CC37" i="4"/>
  <c r="CC153" i="4"/>
  <c r="DL148" i="4"/>
  <c r="DL32" i="4"/>
  <c r="DZ148" i="4"/>
  <c r="DZ32" i="4"/>
  <c r="FP152" i="4"/>
  <c r="FP36" i="4"/>
  <c r="D34" i="4"/>
  <c r="D150" i="4"/>
  <c r="K32" i="4"/>
  <c r="K148" i="4"/>
  <c r="K35" i="4"/>
  <c r="K151" i="4"/>
  <c r="K38" i="4"/>
  <c r="K154" i="4"/>
  <c r="R33" i="4"/>
  <c r="R149" i="4"/>
  <c r="R36" i="4"/>
  <c r="R152" i="4"/>
  <c r="R39" i="4"/>
  <c r="R155" i="4"/>
  <c r="Y36" i="4"/>
  <c r="Y152" i="4"/>
  <c r="AF31" i="4"/>
  <c r="AF147" i="4"/>
  <c r="AF34" i="4"/>
  <c r="AF150" i="4"/>
  <c r="AF38" i="4"/>
  <c r="AF154" i="4"/>
  <c r="AM31" i="4"/>
  <c r="AM147" i="4"/>
  <c r="AM34" i="4"/>
  <c r="AM150" i="4"/>
  <c r="AM37" i="4"/>
  <c r="AM153" i="4"/>
  <c r="AT33" i="4"/>
  <c r="AT149" i="4"/>
  <c r="BA37" i="4"/>
  <c r="BA153" i="4"/>
  <c r="BH31" i="4"/>
  <c r="BH147" i="4"/>
  <c r="BH35" i="4"/>
  <c r="BH151" i="4"/>
  <c r="BO32" i="4"/>
  <c r="BO148" i="4"/>
  <c r="BO39" i="4"/>
  <c r="BO155" i="4"/>
  <c r="BV34" i="4"/>
  <c r="BV150" i="4"/>
  <c r="BV36" i="4"/>
  <c r="BV152" i="4"/>
  <c r="BV39" i="4"/>
  <c r="BV155" i="4"/>
  <c r="CC34" i="4"/>
  <c r="CC150" i="4"/>
  <c r="CC39" i="4"/>
  <c r="CC155" i="4"/>
  <c r="CJ36" i="4"/>
  <c r="CJ152" i="4"/>
  <c r="CQ34" i="4"/>
  <c r="CQ150" i="4"/>
  <c r="CQ37" i="4"/>
  <c r="CQ153" i="4"/>
  <c r="CX32" i="4"/>
  <c r="CX148" i="4"/>
  <c r="CX37" i="4"/>
  <c r="CX153" i="4"/>
  <c r="DE33" i="4"/>
  <c r="DE149" i="4"/>
  <c r="DE38" i="4"/>
  <c r="DE154" i="4"/>
  <c r="DL150" i="4"/>
  <c r="DL34" i="4"/>
  <c r="DS147" i="4"/>
  <c r="DS31" i="4"/>
  <c r="DS154" i="4"/>
  <c r="DS38" i="4"/>
  <c r="DZ155" i="4"/>
  <c r="DZ39" i="4"/>
  <c r="EG148" i="4"/>
  <c r="EG32" i="4"/>
  <c r="EG153" i="4"/>
  <c r="EG37" i="4"/>
  <c r="EG155" i="4"/>
  <c r="EG39" i="4"/>
  <c r="EN148" i="4"/>
  <c r="EN32" i="4"/>
  <c r="EN155" i="4"/>
  <c r="EN39" i="4"/>
  <c r="EU150" i="4"/>
  <c r="EU34" i="4"/>
  <c r="EU154" i="4"/>
  <c r="EU38" i="4"/>
  <c r="FB148" i="4"/>
  <c r="FB32" i="4"/>
  <c r="FB155" i="4"/>
  <c r="FB39" i="4"/>
  <c r="FI148" i="4"/>
  <c r="FI32" i="4"/>
  <c r="FI153" i="4"/>
  <c r="FI37" i="4"/>
  <c r="FP147" i="4"/>
  <c r="FP31" i="4"/>
  <c r="FP154" i="4"/>
  <c r="FP38" i="4"/>
  <c r="FW149" i="4"/>
  <c r="FW33" i="4"/>
  <c r="GD147" i="4"/>
  <c r="GD31" i="4"/>
  <c r="GD154" i="4"/>
  <c r="GD38" i="4"/>
  <c r="GK147" i="4"/>
  <c r="GK31" i="4"/>
  <c r="GK154" i="4"/>
  <c r="GK38" i="4"/>
  <c r="K77" i="4"/>
  <c r="K193" i="4"/>
  <c r="AF35" i="4"/>
  <c r="AF151" i="4"/>
  <c r="AM35" i="4"/>
  <c r="AM151" i="4"/>
  <c r="AT39" i="4"/>
  <c r="AT155" i="4"/>
  <c r="BH37" i="4"/>
  <c r="BH153" i="4"/>
  <c r="BO33" i="4"/>
  <c r="BO149" i="4"/>
  <c r="CJ75" i="4"/>
  <c r="CJ191" i="4"/>
  <c r="CQ31" i="4"/>
  <c r="CQ147" i="4"/>
  <c r="DS155" i="4"/>
  <c r="DS39" i="4"/>
  <c r="FI154" i="4"/>
  <c r="FI38" i="4"/>
  <c r="GD155" i="4"/>
  <c r="GD39" i="4"/>
  <c r="R37" i="4"/>
  <c r="R153" i="4"/>
  <c r="Y34" i="4"/>
  <c r="Y150" i="4"/>
  <c r="AT35" i="4"/>
  <c r="AT151" i="4"/>
  <c r="CJ33" i="4"/>
  <c r="CJ149" i="4"/>
  <c r="CQ39" i="4"/>
  <c r="CQ155" i="4"/>
  <c r="CX39" i="4"/>
  <c r="CX155" i="4"/>
  <c r="DZ153" i="4"/>
  <c r="DZ37" i="4"/>
  <c r="EN150" i="4"/>
  <c r="EN34" i="4"/>
  <c r="FB150" i="4"/>
  <c r="FB34" i="4"/>
  <c r="FW151" i="4"/>
  <c r="FW35" i="4"/>
  <c r="GK152" i="4"/>
  <c r="GK36" i="4"/>
  <c r="D33" i="4"/>
  <c r="D149" i="4"/>
  <c r="K33" i="4"/>
  <c r="K149" i="4"/>
  <c r="K36" i="4"/>
  <c r="K152" i="4"/>
  <c r="K39" i="4"/>
  <c r="K155" i="4"/>
  <c r="V14" i="1"/>
  <c r="Y32" i="4"/>
  <c r="Y148" i="4"/>
  <c r="Y37" i="4"/>
  <c r="Y153" i="4"/>
  <c r="AF39" i="4"/>
  <c r="AF155" i="4"/>
  <c r="AX14" i="1"/>
  <c r="AT34" i="4"/>
  <c r="AT150" i="4"/>
  <c r="AT38" i="4"/>
  <c r="AT154" i="4"/>
  <c r="BA38" i="4"/>
  <c r="BA154" i="4"/>
  <c r="BH36" i="4"/>
  <c r="BH152" i="4"/>
  <c r="BO36" i="4"/>
  <c r="BO152" i="4"/>
  <c r="BV37" i="4"/>
  <c r="BV153" i="4"/>
  <c r="CC35" i="4"/>
  <c r="CC151" i="4"/>
  <c r="CJ31" i="4"/>
  <c r="CJ147" i="4"/>
  <c r="CJ37" i="4"/>
  <c r="CJ153" i="4"/>
  <c r="CX33" i="4"/>
  <c r="CX149" i="4"/>
  <c r="DE34" i="4"/>
  <c r="DE150" i="4"/>
  <c r="DE39" i="4"/>
  <c r="DE155" i="4"/>
  <c r="DL147" i="4"/>
  <c r="DL31" i="4"/>
  <c r="DL154" i="4"/>
  <c r="DL38" i="4"/>
  <c r="DS151" i="4"/>
  <c r="DS35" i="4"/>
  <c r="DZ147" i="4"/>
  <c r="DZ31" i="4"/>
  <c r="DZ151" i="4"/>
  <c r="DZ35" i="4"/>
  <c r="EG151" i="4"/>
  <c r="EG35" i="4"/>
  <c r="EN152" i="4"/>
  <c r="EN36" i="4"/>
  <c r="EU155" i="4"/>
  <c r="EU39" i="4"/>
  <c r="FB152" i="4"/>
  <c r="FB36" i="4"/>
  <c r="FI149" i="4"/>
  <c r="FI33" i="4"/>
  <c r="FP151" i="4"/>
  <c r="FP35" i="4"/>
  <c r="GA14" i="1"/>
  <c r="FW150" i="4"/>
  <c r="FW34" i="4"/>
  <c r="FW154" i="4"/>
  <c r="FW38" i="4"/>
  <c r="GD185" i="4"/>
  <c r="GD69" i="4"/>
  <c r="GD151" i="4"/>
  <c r="GD35" i="4"/>
  <c r="GK151" i="4"/>
  <c r="GK35" i="4"/>
  <c r="BH83" i="4"/>
  <c r="BH199" i="4"/>
  <c r="Y43" i="4"/>
  <c r="Y159" i="4"/>
  <c r="AT42" i="4"/>
  <c r="AT158" i="4"/>
  <c r="BA41" i="4"/>
  <c r="BA157" i="4"/>
  <c r="BA46" i="4"/>
  <c r="BA162" i="4"/>
  <c r="BH43" i="4"/>
  <c r="BH159" i="4"/>
  <c r="BO41" i="4"/>
  <c r="BO157" i="4"/>
  <c r="BV41" i="4"/>
  <c r="BV157" i="4"/>
  <c r="BV46" i="4"/>
  <c r="BV162" i="4"/>
  <c r="CC41" i="4"/>
  <c r="CC157" i="4"/>
  <c r="CN22" i="1"/>
  <c r="CJ43" i="4"/>
  <c r="CJ159" i="4"/>
  <c r="CQ43" i="4"/>
  <c r="CQ159" i="4"/>
  <c r="CX43" i="4"/>
  <c r="CX159" i="4"/>
  <c r="DE44" i="4"/>
  <c r="DE160" i="4"/>
  <c r="DL158" i="4"/>
  <c r="DL42" i="4"/>
  <c r="DS159" i="4"/>
  <c r="DS43" i="4"/>
  <c r="DZ161" i="4"/>
  <c r="DZ45" i="4"/>
  <c r="EG160" i="4"/>
  <c r="EG44" i="4"/>
  <c r="EN160" i="4"/>
  <c r="EN44" i="4"/>
  <c r="EU159" i="4"/>
  <c r="EU43" i="4"/>
  <c r="FB160" i="4"/>
  <c r="FB44" i="4"/>
  <c r="FI157" i="4"/>
  <c r="FI41" i="4"/>
  <c r="FP158" i="4"/>
  <c r="FP42" i="4"/>
  <c r="FW158" i="4"/>
  <c r="FW42" i="4"/>
  <c r="GD157" i="4"/>
  <c r="GD41" i="4"/>
  <c r="GK157" i="4"/>
  <c r="GK41" i="4"/>
  <c r="GK162" i="4"/>
  <c r="GK46" i="4"/>
  <c r="K44" i="4"/>
  <c r="K160" i="4"/>
  <c r="Y42" i="4"/>
  <c r="Y158" i="4"/>
  <c r="AF42" i="4"/>
  <c r="AF158" i="4"/>
  <c r="BO46" i="4"/>
  <c r="BO162" i="4"/>
  <c r="CQ42" i="4"/>
  <c r="CQ158" i="4"/>
  <c r="CX42" i="4"/>
  <c r="CX158" i="4"/>
  <c r="DL157" i="4"/>
  <c r="DL41" i="4"/>
  <c r="DS158" i="4"/>
  <c r="DS42" i="4"/>
  <c r="DZ160" i="4"/>
  <c r="DZ44" i="4"/>
  <c r="EG159" i="4"/>
  <c r="EG43" i="4"/>
  <c r="EN159" i="4"/>
  <c r="EN43" i="4"/>
  <c r="EU158" i="4"/>
  <c r="EU42" i="4"/>
  <c r="FB159" i="4"/>
  <c r="FB43" i="4"/>
  <c r="FI162" i="4"/>
  <c r="FI46" i="4"/>
  <c r="FP157" i="4"/>
  <c r="FP41" i="4"/>
  <c r="FW157" i="4"/>
  <c r="FW41" i="4"/>
  <c r="FW162" i="4"/>
  <c r="FW46" i="4"/>
  <c r="GD162" i="4"/>
  <c r="GD46" i="4"/>
  <c r="K45" i="4"/>
  <c r="K161" i="4"/>
  <c r="R45" i="4"/>
  <c r="R161" i="4"/>
  <c r="D46" i="4"/>
  <c r="D162" i="4"/>
  <c r="K46" i="4"/>
  <c r="K162" i="4"/>
  <c r="R41" i="4"/>
  <c r="R157" i="4"/>
  <c r="R46" i="4"/>
  <c r="R162" i="4"/>
  <c r="Y44" i="4"/>
  <c r="Y160" i="4"/>
  <c r="AF43" i="4"/>
  <c r="AF159" i="4"/>
  <c r="AM41" i="4"/>
  <c r="AM157" i="4"/>
  <c r="AM46" i="4"/>
  <c r="AM162" i="4"/>
  <c r="AT43" i="4"/>
  <c r="AT159" i="4"/>
  <c r="BA42" i="4"/>
  <c r="BA158" i="4"/>
  <c r="BH44" i="4"/>
  <c r="BH160" i="4"/>
  <c r="BO42" i="4"/>
  <c r="BO158" i="4"/>
  <c r="BV42" i="4"/>
  <c r="BV158" i="4"/>
  <c r="CC42" i="4"/>
  <c r="CC158" i="4"/>
  <c r="CJ44" i="4"/>
  <c r="CJ160" i="4"/>
  <c r="CQ44" i="4"/>
  <c r="CQ160" i="4"/>
  <c r="CX44" i="4"/>
  <c r="CX160" i="4"/>
  <c r="DE45" i="4"/>
  <c r="DE161" i="4"/>
  <c r="DL159" i="4"/>
  <c r="DL43" i="4"/>
  <c r="DS160" i="4"/>
  <c r="DS44" i="4"/>
  <c r="DZ162" i="4"/>
  <c r="DZ46" i="4"/>
  <c r="EG161" i="4"/>
  <c r="EG45" i="4"/>
  <c r="EN161" i="4"/>
  <c r="EN45" i="4"/>
  <c r="EU160" i="4"/>
  <c r="EU44" i="4"/>
  <c r="FB161" i="4"/>
  <c r="FB45" i="4"/>
  <c r="FI158" i="4"/>
  <c r="FI42" i="4"/>
  <c r="FP159" i="4"/>
  <c r="FP43" i="4"/>
  <c r="FW159" i="4"/>
  <c r="FW43" i="4"/>
  <c r="GD158" i="4"/>
  <c r="GD42" i="4"/>
  <c r="GK158" i="4"/>
  <c r="GK42" i="4"/>
  <c r="BV43" i="4"/>
  <c r="BV159" i="4"/>
  <c r="CC43" i="4"/>
  <c r="CC159" i="4"/>
  <c r="CQ45" i="4"/>
  <c r="CQ161" i="4"/>
  <c r="CX45" i="4"/>
  <c r="CX161" i="4"/>
  <c r="DE46" i="4"/>
  <c r="DE162" i="4"/>
  <c r="DL160" i="4"/>
  <c r="DL44" i="4"/>
  <c r="DS161" i="4"/>
  <c r="DS45" i="4"/>
  <c r="DZ157" i="4"/>
  <c r="DZ41" i="4"/>
  <c r="EG157" i="4"/>
  <c r="EG41" i="4"/>
  <c r="EN162" i="4"/>
  <c r="EN46" i="4"/>
  <c r="EU161" i="4"/>
  <c r="EU45" i="4"/>
  <c r="FB162" i="4"/>
  <c r="FB46" i="4"/>
  <c r="FI159" i="4"/>
  <c r="FI43" i="4"/>
  <c r="FP160" i="4"/>
  <c r="FP44" i="4"/>
  <c r="FW160" i="4"/>
  <c r="FW44" i="4"/>
  <c r="GD159" i="4"/>
  <c r="GD43" i="4"/>
  <c r="AM45" i="4"/>
  <c r="AM161" i="4"/>
  <c r="AT41" i="4"/>
  <c r="AT157" i="4"/>
  <c r="BV45" i="4"/>
  <c r="BV161" i="4"/>
  <c r="CJ42" i="4"/>
  <c r="CJ158" i="4"/>
  <c r="DE43" i="4"/>
  <c r="DE159" i="4"/>
  <c r="D45" i="4"/>
  <c r="D161" i="4"/>
  <c r="K41" i="4"/>
  <c r="K157" i="4"/>
  <c r="R42" i="4"/>
  <c r="R158" i="4"/>
  <c r="AM42" i="4"/>
  <c r="AM158" i="4"/>
  <c r="AT44" i="4"/>
  <c r="AT160" i="4"/>
  <c r="BA43" i="4"/>
  <c r="BA159" i="4"/>
  <c r="D41" i="4"/>
  <c r="D157" i="4"/>
  <c r="D43" i="4"/>
  <c r="D159" i="4"/>
  <c r="D44" i="4"/>
  <c r="D160" i="4"/>
  <c r="K42" i="4"/>
  <c r="K158" i="4"/>
  <c r="AF45" i="4"/>
  <c r="AF161" i="4"/>
  <c r="AM43" i="4"/>
  <c r="AM159" i="4"/>
  <c r="AT45" i="4"/>
  <c r="AT161" i="4"/>
  <c r="BO44" i="4"/>
  <c r="BO160" i="4"/>
  <c r="BV44" i="4"/>
  <c r="BV160" i="4"/>
  <c r="CC44" i="4"/>
  <c r="CC160" i="4"/>
  <c r="CJ45" i="4"/>
  <c r="CJ161" i="4"/>
  <c r="CQ41" i="4"/>
  <c r="CQ157" i="4"/>
  <c r="CQ46" i="4"/>
  <c r="CQ162" i="4"/>
  <c r="DE41" i="4"/>
  <c r="DE157" i="4"/>
  <c r="DL161" i="4"/>
  <c r="DL45" i="4"/>
  <c r="DS162" i="4"/>
  <c r="DS46" i="4"/>
  <c r="DZ158" i="4"/>
  <c r="DZ42" i="4"/>
  <c r="EG162" i="4"/>
  <c r="EG46" i="4"/>
  <c r="EN157" i="4"/>
  <c r="EN41" i="4"/>
  <c r="EU162" i="4"/>
  <c r="EU46" i="4"/>
  <c r="FB157" i="4"/>
  <c r="FB41" i="4"/>
  <c r="FI160" i="4"/>
  <c r="FI44" i="4"/>
  <c r="FP45" i="4"/>
  <c r="FP161" i="4"/>
  <c r="GD160" i="4"/>
  <c r="GD44" i="4"/>
  <c r="GK159" i="4"/>
  <c r="GK43" i="4"/>
  <c r="R44" i="4"/>
  <c r="R160" i="4"/>
  <c r="BA45" i="4"/>
  <c r="BA161" i="4"/>
  <c r="BH42" i="4"/>
  <c r="BH158" i="4"/>
  <c r="CC46" i="4"/>
  <c r="CC162" i="4"/>
  <c r="GK161" i="4"/>
  <c r="GK45" i="4"/>
  <c r="Y45" i="4"/>
  <c r="Y161" i="4"/>
  <c r="AF44" i="4"/>
  <c r="AF160" i="4"/>
  <c r="BH45" i="4"/>
  <c r="BH161" i="4"/>
  <c r="BO43" i="4"/>
  <c r="BO159" i="4"/>
  <c r="D42" i="4"/>
  <c r="D158" i="4"/>
  <c r="K43" i="4"/>
  <c r="K159" i="4"/>
  <c r="R43" i="4"/>
  <c r="R159" i="4"/>
  <c r="Y41" i="4"/>
  <c r="Y157" i="4"/>
  <c r="Y46" i="4"/>
  <c r="Y162" i="4"/>
  <c r="AF41" i="4"/>
  <c r="AF157" i="4"/>
  <c r="AF46" i="4"/>
  <c r="AF162" i="4"/>
  <c r="AM44" i="4"/>
  <c r="AM160" i="4"/>
  <c r="AT46" i="4"/>
  <c r="AT162" i="4"/>
  <c r="BA44" i="4"/>
  <c r="BA160" i="4"/>
  <c r="BH41" i="4"/>
  <c r="BH157" i="4"/>
  <c r="BH46" i="4"/>
  <c r="BH162" i="4"/>
  <c r="BO45" i="4"/>
  <c r="BO161" i="4"/>
  <c r="CC45" i="4"/>
  <c r="CC161" i="4"/>
  <c r="CJ41" i="4"/>
  <c r="CJ157" i="4"/>
  <c r="CJ46" i="4"/>
  <c r="CJ162" i="4"/>
  <c r="CX41" i="4"/>
  <c r="CX157" i="4"/>
  <c r="CX46" i="4"/>
  <c r="CX162" i="4"/>
  <c r="DE42" i="4"/>
  <c r="DE158" i="4"/>
  <c r="DL162" i="4"/>
  <c r="DL46" i="4"/>
  <c r="DS157" i="4"/>
  <c r="DS41" i="4"/>
  <c r="DZ159" i="4"/>
  <c r="DZ43" i="4"/>
  <c r="EG158" i="4"/>
  <c r="EG42" i="4"/>
  <c r="EN158" i="4"/>
  <c r="EN42" i="4"/>
  <c r="EU157" i="4"/>
  <c r="EU41" i="4"/>
  <c r="FB158" i="4"/>
  <c r="FB42" i="4"/>
  <c r="FI161" i="4"/>
  <c r="FI45" i="4"/>
  <c r="FP162" i="4"/>
  <c r="FP46" i="4"/>
  <c r="FW161" i="4"/>
  <c r="FW45" i="4"/>
  <c r="GD161" i="4"/>
  <c r="GD45" i="4"/>
  <c r="GK160" i="4"/>
  <c r="GK44" i="4"/>
  <c r="EN205" i="4"/>
  <c r="EN89" i="4"/>
  <c r="AF49" i="4"/>
  <c r="AF165" i="4"/>
  <c r="CQ87" i="4"/>
  <c r="CQ203" i="4"/>
  <c r="DE202" i="4"/>
  <c r="EU165" i="4"/>
  <c r="EU49" i="4"/>
  <c r="FW204" i="4"/>
  <c r="FW88" i="4"/>
  <c r="GD166" i="4"/>
  <c r="GD50" i="4"/>
  <c r="K48" i="4"/>
  <c r="K164" i="4"/>
  <c r="Y50" i="4"/>
  <c r="Y166" i="4"/>
  <c r="CX49" i="4"/>
  <c r="CX165" i="4"/>
  <c r="DZ166" i="4"/>
  <c r="DZ50" i="4"/>
  <c r="FW167" i="4"/>
  <c r="FW51" i="4"/>
  <c r="GK167" i="4"/>
  <c r="GK51" i="4"/>
  <c r="K49" i="4"/>
  <c r="K165" i="4"/>
  <c r="R49" i="4"/>
  <c r="R165" i="4"/>
  <c r="Y51" i="4"/>
  <c r="Y167" i="4"/>
  <c r="AF51" i="4"/>
  <c r="AF167" i="4"/>
  <c r="AM48" i="4"/>
  <c r="AM164" i="4"/>
  <c r="AT51" i="4"/>
  <c r="AT167" i="4"/>
  <c r="BA48" i="4"/>
  <c r="BA164" i="4"/>
  <c r="BH50" i="4"/>
  <c r="BH166" i="4"/>
  <c r="BO48" i="4"/>
  <c r="BO164" i="4"/>
  <c r="BV51" i="4"/>
  <c r="BV167" i="4"/>
  <c r="CC50" i="4"/>
  <c r="CC166" i="4"/>
  <c r="CJ51" i="4"/>
  <c r="CJ167" i="4"/>
  <c r="CQ50" i="4"/>
  <c r="CQ166" i="4"/>
  <c r="CX50" i="4"/>
  <c r="CX166" i="4"/>
  <c r="DE50" i="4"/>
  <c r="DE166" i="4"/>
  <c r="DL167" i="4"/>
  <c r="DL51" i="4"/>
  <c r="DS166" i="4"/>
  <c r="DS50" i="4"/>
  <c r="EG164" i="4"/>
  <c r="EG48" i="4"/>
  <c r="EN164" i="4"/>
  <c r="EN48" i="4"/>
  <c r="FB166" i="4"/>
  <c r="FB50" i="4"/>
  <c r="FI167" i="4"/>
  <c r="FI51" i="4"/>
  <c r="FW164" i="4"/>
  <c r="FW48" i="4"/>
  <c r="GD167" i="4"/>
  <c r="GD51" i="4"/>
  <c r="GK164" i="4"/>
  <c r="GK48" i="4"/>
  <c r="D50" i="4"/>
  <c r="D166" i="4"/>
  <c r="AT49" i="4"/>
  <c r="AT165" i="4"/>
  <c r="BA51" i="4"/>
  <c r="BA167" i="4"/>
  <c r="CX48" i="4"/>
  <c r="CX164" i="4"/>
  <c r="DZ165" i="4"/>
  <c r="DZ49" i="4"/>
  <c r="FI166" i="4"/>
  <c r="FI50" i="4"/>
  <c r="GK204" i="4"/>
  <c r="GK88" i="4"/>
  <c r="CC49" i="4"/>
  <c r="CC165" i="4"/>
  <c r="FB165" i="4"/>
  <c r="FB49" i="4"/>
  <c r="K50" i="4"/>
  <c r="K166" i="4"/>
  <c r="AM49" i="4"/>
  <c r="AM165" i="4"/>
  <c r="BA49" i="4"/>
  <c r="BA165" i="4"/>
  <c r="BO49" i="4"/>
  <c r="BO165" i="4"/>
  <c r="BV48" i="4"/>
  <c r="BV164" i="4"/>
  <c r="CC51" i="4"/>
  <c r="CC167" i="4"/>
  <c r="CQ51" i="4"/>
  <c r="CQ167" i="4"/>
  <c r="DL164" i="4"/>
  <c r="DL48" i="4"/>
  <c r="DZ167" i="4"/>
  <c r="DZ51" i="4"/>
  <c r="EG167" i="4"/>
  <c r="EG51" i="4"/>
  <c r="EU167" i="4"/>
  <c r="EU51" i="4"/>
  <c r="FP167" i="4"/>
  <c r="FP51" i="4"/>
  <c r="FW165" i="4"/>
  <c r="FW49" i="4"/>
  <c r="GD164" i="4"/>
  <c r="GD48" i="4"/>
  <c r="BH48" i="4"/>
  <c r="BH164" i="4"/>
  <c r="CC48" i="4"/>
  <c r="CC164" i="4"/>
  <c r="CJ49" i="4"/>
  <c r="CJ165" i="4"/>
  <c r="FP165" i="4"/>
  <c r="FP49" i="4"/>
  <c r="AF50" i="4"/>
  <c r="AF166" i="4"/>
  <c r="AT50" i="4"/>
  <c r="AT166" i="4"/>
  <c r="BH49" i="4"/>
  <c r="BH165" i="4"/>
  <c r="CJ50" i="4"/>
  <c r="CJ166" i="4"/>
  <c r="EG166" i="4"/>
  <c r="EG50" i="4"/>
  <c r="EN167" i="4"/>
  <c r="EN51" i="4"/>
  <c r="EU166" i="4"/>
  <c r="EU50" i="4"/>
  <c r="D48" i="4"/>
  <c r="D164" i="4"/>
  <c r="D49" i="4"/>
  <c r="D165" i="4"/>
  <c r="K51" i="4"/>
  <c r="K167" i="4"/>
  <c r="R50" i="4"/>
  <c r="R166" i="4"/>
  <c r="AM50" i="4"/>
  <c r="AM166" i="4"/>
  <c r="BH51" i="4"/>
  <c r="BH167" i="4"/>
  <c r="BO50" i="4"/>
  <c r="BO166" i="4"/>
  <c r="CQ48" i="4"/>
  <c r="CQ164" i="4"/>
  <c r="CX51" i="4"/>
  <c r="CX167" i="4"/>
  <c r="DE51" i="4"/>
  <c r="DE167" i="4"/>
  <c r="DS167" i="4"/>
  <c r="DS51" i="4"/>
  <c r="EN165" i="4"/>
  <c r="EN49" i="4"/>
  <c r="FB167" i="4"/>
  <c r="FB51" i="4"/>
  <c r="FI164" i="4"/>
  <c r="FI48" i="4"/>
  <c r="FP164" i="4"/>
  <c r="FP48" i="4"/>
  <c r="GK165" i="4"/>
  <c r="GK49" i="4"/>
  <c r="Y49" i="4"/>
  <c r="Y165" i="4"/>
  <c r="BV49" i="4"/>
  <c r="BV165" i="4"/>
  <c r="DL166" i="4"/>
  <c r="DL50" i="4"/>
  <c r="EG165" i="4"/>
  <c r="EG49" i="4"/>
  <c r="FB86" i="4"/>
  <c r="R48" i="4"/>
  <c r="R164" i="4"/>
  <c r="BV50" i="4"/>
  <c r="BV166" i="4"/>
  <c r="DE49" i="4"/>
  <c r="DE165" i="4"/>
  <c r="DS165" i="4"/>
  <c r="DS49" i="4"/>
  <c r="FP166" i="4"/>
  <c r="FP50" i="4"/>
  <c r="D51" i="4"/>
  <c r="D167" i="4"/>
  <c r="R51" i="4"/>
  <c r="R167" i="4"/>
  <c r="Y48" i="4"/>
  <c r="Y164" i="4"/>
  <c r="AF48" i="4"/>
  <c r="AF164" i="4"/>
  <c r="AM51" i="4"/>
  <c r="AM167" i="4"/>
  <c r="AT48" i="4"/>
  <c r="AT164" i="4"/>
  <c r="BA50" i="4"/>
  <c r="BA166" i="4"/>
  <c r="BO51" i="4"/>
  <c r="BO167" i="4"/>
  <c r="CJ48" i="4"/>
  <c r="CJ164" i="4"/>
  <c r="CQ49" i="4"/>
  <c r="CQ165" i="4"/>
  <c r="DE48" i="4"/>
  <c r="DE164" i="4"/>
  <c r="DL165" i="4"/>
  <c r="DL49" i="4"/>
  <c r="DS164" i="4"/>
  <c r="DS48" i="4"/>
  <c r="DZ164" i="4"/>
  <c r="DZ48" i="4"/>
  <c r="EN166" i="4"/>
  <c r="EN50" i="4"/>
  <c r="EU164" i="4"/>
  <c r="EU48" i="4"/>
  <c r="FB164" i="4"/>
  <c r="FB48" i="4"/>
  <c r="FI165" i="4"/>
  <c r="FI49" i="4"/>
  <c r="FW166" i="4"/>
  <c r="FW50" i="4"/>
  <c r="GD165" i="4"/>
  <c r="GD49" i="4"/>
  <c r="GK166" i="4"/>
  <c r="GK50" i="4"/>
  <c r="HT10" i="4"/>
  <c r="HT11" i="4"/>
  <c r="EK22" i="1"/>
  <c r="BZ22" i="1"/>
  <c r="DI22" i="1"/>
  <c r="DI14" i="1"/>
  <c r="DB14" i="1"/>
  <c r="CN14" i="1"/>
  <c r="CN5" i="1"/>
  <c r="CG14" i="1"/>
  <c r="BZ14" i="1"/>
  <c r="BZ5" i="1"/>
  <c r="W2" i="1"/>
  <c r="AD2" i="1" s="1"/>
  <c r="AC2" i="1"/>
  <c r="GA30" i="1"/>
  <c r="GA5" i="1"/>
  <c r="GA22" i="1"/>
  <c r="FT30" i="1"/>
  <c r="FT5" i="1"/>
  <c r="FT22" i="1"/>
  <c r="FM14" i="1"/>
  <c r="FM30" i="1"/>
  <c r="FM5" i="1"/>
  <c r="FM22" i="1"/>
  <c r="FF30" i="1"/>
  <c r="FF5" i="1"/>
  <c r="FF22" i="1"/>
  <c r="EY30" i="1"/>
  <c r="EY22" i="1"/>
  <c r="ER30" i="1"/>
  <c r="ER5" i="1"/>
  <c r="ER22" i="1"/>
  <c r="EK30" i="1"/>
  <c r="ED30" i="1"/>
  <c r="ED22" i="1"/>
  <c r="DW30" i="1"/>
  <c r="DW22" i="1"/>
  <c r="DP30" i="1"/>
  <c r="DP22" i="1"/>
  <c r="DI30" i="1"/>
  <c r="DB30" i="1"/>
  <c r="DB22" i="1"/>
  <c r="CN30" i="1"/>
  <c r="CG30" i="1"/>
  <c r="CG5" i="1"/>
  <c r="CG22" i="1"/>
  <c r="BZ30" i="1"/>
  <c r="BS30" i="1"/>
  <c r="BS5" i="1"/>
  <c r="BS22" i="1"/>
  <c r="BL30" i="1"/>
  <c r="BL5" i="1"/>
  <c r="BL22" i="1"/>
  <c r="BE14" i="1"/>
  <c r="BE30" i="1"/>
  <c r="BE5" i="1"/>
  <c r="BE22" i="1"/>
  <c r="AX30" i="1"/>
  <c r="AX5" i="1"/>
  <c r="AX22" i="1"/>
  <c r="AQ14" i="1"/>
  <c r="AQ30" i="1"/>
  <c r="AQ5" i="1"/>
  <c r="AQ22" i="1"/>
  <c r="AJ30" i="1"/>
  <c r="AJ5" i="1"/>
  <c r="AJ22" i="1"/>
  <c r="AC30" i="1"/>
  <c r="AC5" i="1"/>
  <c r="AC22" i="1"/>
  <c r="V5" i="1"/>
  <c r="V22" i="1"/>
  <c r="O30" i="1"/>
  <c r="O5" i="1"/>
  <c r="O22" i="1"/>
  <c r="H22" i="1"/>
  <c r="H14" i="1"/>
  <c r="H5" i="1"/>
  <c r="DS73" i="4" l="1"/>
  <c r="D67" i="4"/>
  <c r="S13" i="1"/>
  <c r="EG214" i="4"/>
  <c r="D73" i="4"/>
  <c r="EN88" i="4"/>
  <c r="EG83" i="4"/>
  <c r="FI180" i="4"/>
  <c r="GC22" i="1"/>
  <c r="D63" i="4"/>
  <c r="J30" i="1"/>
  <c r="J14" i="1"/>
  <c r="H35" i="1"/>
  <c r="H36" i="1" s="1"/>
  <c r="BA61" i="4"/>
  <c r="BV177" i="4"/>
  <c r="EG73" i="4"/>
  <c r="EU69" i="4"/>
  <c r="FV30" i="1"/>
  <c r="CN35" i="1"/>
  <c r="CN36" i="1" s="1"/>
  <c r="BZ35" i="1"/>
  <c r="BZ37" i="1" s="1"/>
  <c r="K61" i="4"/>
  <c r="DZ69" i="4"/>
  <c r="EG70" i="4"/>
  <c r="FW185" i="4"/>
  <c r="CJ198" i="4"/>
  <c r="K180" i="4"/>
  <c r="BH177" i="4"/>
  <c r="FP88" i="4"/>
  <c r="FW72" i="4"/>
  <c r="FP70" i="4"/>
  <c r="DS86" i="4"/>
  <c r="EU88" i="4"/>
  <c r="FP73" i="4"/>
  <c r="BO177" i="4"/>
  <c r="J22" i="1"/>
  <c r="D188" i="4"/>
  <c r="DL204" i="4"/>
  <c r="FB72" i="4"/>
  <c r="EG88" i="4"/>
  <c r="AM83" i="4"/>
  <c r="AM177" i="4"/>
  <c r="EG63" i="4"/>
  <c r="CD30" i="1"/>
  <c r="AF196" i="4"/>
  <c r="S10" i="1"/>
  <c r="CJ177" i="4"/>
  <c r="EA13" i="1"/>
  <c r="EA11" i="1"/>
  <c r="Y83" i="4"/>
  <c r="CC61" i="4"/>
  <c r="R61" i="4"/>
  <c r="BV63" i="4"/>
  <c r="DD5" i="1"/>
  <c r="FP72" i="4"/>
  <c r="D187" i="4"/>
  <c r="FI72" i="4"/>
  <c r="S8" i="1"/>
  <c r="AT188" i="4"/>
  <c r="FI61" i="4"/>
  <c r="J5" i="1"/>
  <c r="FV22" i="1"/>
  <c r="FP194" i="4" s="1"/>
  <c r="BV198" i="4"/>
  <c r="DL70" i="4"/>
  <c r="FW60" i="4"/>
  <c r="EA10" i="1"/>
  <c r="DK5" i="1"/>
  <c r="S11" i="1"/>
  <c r="AN5" i="1"/>
  <c r="DR5" i="1"/>
  <c r="EA9" i="1"/>
  <c r="GC5" i="1"/>
  <c r="EA8" i="1"/>
  <c r="DY5" i="1"/>
  <c r="DS175" i="4" s="1"/>
  <c r="S9" i="1"/>
  <c r="D37" i="1"/>
  <c r="D38" i="1" s="1"/>
  <c r="D36" i="1"/>
  <c r="BL35" i="1"/>
  <c r="AX35" i="1"/>
  <c r="FM35" i="1"/>
  <c r="O35" i="1"/>
  <c r="O37" i="1" s="1"/>
  <c r="AC35" i="1"/>
  <c r="AC37" i="1" s="1"/>
  <c r="BE35" i="1"/>
  <c r="BE37" i="1" s="1"/>
  <c r="AQ35" i="1"/>
  <c r="AQ37" i="1" s="1"/>
  <c r="DI35" i="1"/>
  <c r="DW35" i="1"/>
  <c r="ER35" i="1"/>
  <c r="ER37" i="1" s="1"/>
  <c r="EY35" i="1"/>
  <c r="FF35" i="1"/>
  <c r="FF37" i="1" s="1"/>
  <c r="GA35" i="1"/>
  <c r="GA37" i="1" s="1"/>
  <c r="FT35" i="1"/>
  <c r="DP35" i="1"/>
  <c r="AJ35" i="1"/>
  <c r="AJ37" i="1" s="1"/>
  <c r="BS35" i="1"/>
  <c r="BS37" i="1" s="1"/>
  <c r="BS38" i="1" s="1"/>
  <c r="V35" i="1"/>
  <c r="V37" i="1" s="1"/>
  <c r="CG35" i="1"/>
  <c r="DB35" i="1"/>
  <c r="ED35" i="1"/>
  <c r="ED36" i="1" s="1"/>
  <c r="EK35" i="1"/>
  <c r="DL69" i="4"/>
  <c r="DL185" i="4"/>
  <c r="R209" i="4"/>
  <c r="R93" i="4"/>
  <c r="BG22" i="1"/>
  <c r="FH30" i="1"/>
  <c r="FB85" i="4" s="1"/>
  <c r="GC30" i="1"/>
  <c r="FW201" i="4" s="1"/>
  <c r="GK169" i="4"/>
  <c r="EM14" i="1"/>
  <c r="EG184" i="4" s="1"/>
  <c r="GD175" i="4"/>
  <c r="AM209" i="4"/>
  <c r="ET14" i="1"/>
  <c r="EN184" i="4" s="1"/>
  <c r="X5" i="1"/>
  <c r="R59" i="4" s="1"/>
  <c r="AE14" i="1"/>
  <c r="Y184" i="4" s="1"/>
  <c r="DE53" i="4"/>
  <c r="CC95" i="4"/>
  <c r="CC211" i="4"/>
  <c r="R96" i="4"/>
  <c r="R212" i="4"/>
  <c r="Y93" i="4"/>
  <c r="Y209" i="4"/>
  <c r="BH93" i="4"/>
  <c r="BH209" i="4"/>
  <c r="FB209" i="4"/>
  <c r="FB93" i="4"/>
  <c r="D96" i="4"/>
  <c r="D212" i="4"/>
  <c r="BV57" i="4"/>
  <c r="BV173" i="4"/>
  <c r="EN174" i="4"/>
  <c r="EN58" i="4"/>
  <c r="AT94" i="4"/>
  <c r="AT210" i="4"/>
  <c r="EG173" i="4"/>
  <c r="EG57" i="4"/>
  <c r="BA58" i="4"/>
  <c r="BA174" i="4"/>
  <c r="R94" i="4"/>
  <c r="R210" i="4"/>
  <c r="EG210" i="4"/>
  <c r="EG94" i="4"/>
  <c r="AT57" i="4"/>
  <c r="AT173" i="4"/>
  <c r="AT55" i="4"/>
  <c r="AT171" i="4"/>
  <c r="CX54" i="4"/>
  <c r="CX170" i="4"/>
  <c r="DE96" i="4"/>
  <c r="DE212" i="4"/>
  <c r="EU210" i="4"/>
  <c r="EU94" i="4"/>
  <c r="FI173" i="4"/>
  <c r="FI57" i="4"/>
  <c r="FW210" i="4"/>
  <c r="FW94" i="4"/>
  <c r="FW208" i="4"/>
  <c r="FW92" i="4"/>
  <c r="GD171" i="4"/>
  <c r="GD55" i="4"/>
  <c r="GD172" i="4"/>
  <c r="GD56" i="4"/>
  <c r="FB173" i="4"/>
  <c r="FB57" i="4"/>
  <c r="DE57" i="4"/>
  <c r="DE173" i="4"/>
  <c r="CQ96" i="4"/>
  <c r="CQ212" i="4"/>
  <c r="BV54" i="4"/>
  <c r="BV170" i="4"/>
  <c r="FB210" i="4"/>
  <c r="FB94" i="4"/>
  <c r="DE94" i="4"/>
  <c r="DE210" i="4"/>
  <c r="AM56" i="4"/>
  <c r="AM172" i="4"/>
  <c r="R56" i="4"/>
  <c r="R172" i="4"/>
  <c r="GK173" i="4"/>
  <c r="GK57" i="4"/>
  <c r="GD170" i="4"/>
  <c r="GD54" i="4"/>
  <c r="EG208" i="4"/>
  <c r="EG92" i="4"/>
  <c r="FP210" i="4"/>
  <c r="FP94" i="4"/>
  <c r="D57" i="4"/>
  <c r="D173" i="4"/>
  <c r="Y96" i="4"/>
  <c r="Y212" i="4"/>
  <c r="AM54" i="4"/>
  <c r="AM170" i="4"/>
  <c r="AT93" i="4"/>
  <c r="AT209" i="4"/>
  <c r="AT58" i="4"/>
  <c r="AT174" i="4"/>
  <c r="BA54" i="4"/>
  <c r="BA170" i="4"/>
  <c r="BO93" i="4"/>
  <c r="BO209" i="4"/>
  <c r="CC55" i="4"/>
  <c r="CC171" i="4"/>
  <c r="CJ54" i="4"/>
  <c r="CJ170" i="4"/>
  <c r="CX57" i="4"/>
  <c r="CX173" i="4"/>
  <c r="CX55" i="4"/>
  <c r="CX171" i="4"/>
  <c r="DE169" i="4"/>
  <c r="DL171" i="4"/>
  <c r="DL55" i="4"/>
  <c r="DZ212" i="4"/>
  <c r="DZ96" i="4"/>
  <c r="EN209" i="4"/>
  <c r="EN93" i="4"/>
  <c r="EU211" i="4"/>
  <c r="EU95" i="4"/>
  <c r="FI212" i="4"/>
  <c r="FI96" i="4"/>
  <c r="GD174" i="4"/>
  <c r="GD58" i="4"/>
  <c r="R58" i="4"/>
  <c r="R174" i="4"/>
  <c r="CX94" i="4"/>
  <c r="CX210" i="4"/>
  <c r="BO95" i="4"/>
  <c r="BO211" i="4"/>
  <c r="DS211" i="4"/>
  <c r="DS95" i="4"/>
  <c r="EN211" i="4"/>
  <c r="EN95" i="4"/>
  <c r="D54" i="4"/>
  <c r="D170" i="4"/>
  <c r="D55" i="4"/>
  <c r="D171" i="4"/>
  <c r="AF57" i="4"/>
  <c r="AF173" i="4"/>
  <c r="AT54" i="4"/>
  <c r="AT170" i="4"/>
  <c r="DE58" i="4"/>
  <c r="DE174" i="4"/>
  <c r="DE93" i="4"/>
  <c r="DE209" i="4"/>
  <c r="DS174" i="4"/>
  <c r="DS58" i="4"/>
  <c r="DZ174" i="4"/>
  <c r="DZ58" i="4"/>
  <c r="EU174" i="4"/>
  <c r="EU58" i="4"/>
  <c r="FI170" i="4"/>
  <c r="FI54" i="4"/>
  <c r="FP174" i="4"/>
  <c r="FP58" i="4"/>
  <c r="FW172" i="4"/>
  <c r="FW56" i="4"/>
  <c r="BH56" i="4"/>
  <c r="BH172" i="4"/>
  <c r="FI174" i="4"/>
  <c r="FI58" i="4"/>
  <c r="DL170" i="4"/>
  <c r="DL54" i="4"/>
  <c r="CQ93" i="4"/>
  <c r="CQ209" i="4"/>
  <c r="BO57" i="4"/>
  <c r="BO173" i="4"/>
  <c r="BA93" i="4"/>
  <c r="BA209" i="4"/>
  <c r="FB208" i="4"/>
  <c r="FB92" i="4"/>
  <c r="CJ94" i="4"/>
  <c r="CJ210" i="4"/>
  <c r="K55" i="4"/>
  <c r="K171" i="4"/>
  <c r="DZ210" i="4"/>
  <c r="DZ94" i="4"/>
  <c r="FP208" i="4"/>
  <c r="FP92" i="4"/>
  <c r="EN173" i="4"/>
  <c r="EN57" i="4"/>
  <c r="BV94" i="4"/>
  <c r="BV210" i="4"/>
  <c r="FP211" i="4"/>
  <c r="FP95" i="4"/>
  <c r="DE55" i="4"/>
  <c r="DE171" i="4"/>
  <c r="AF55" i="4"/>
  <c r="AF171" i="4"/>
  <c r="GD211" i="4"/>
  <c r="GD95" i="4"/>
  <c r="D56" i="4"/>
  <c r="D172" i="4"/>
  <c r="BH57" i="4"/>
  <c r="BH173" i="4"/>
  <c r="CC96" i="4"/>
  <c r="CC212" i="4"/>
  <c r="CJ93" i="4"/>
  <c r="CJ209" i="4"/>
  <c r="CJ58" i="4"/>
  <c r="CJ174" i="4"/>
  <c r="CX96" i="4"/>
  <c r="CX212" i="4"/>
  <c r="DS171" i="4"/>
  <c r="DS55" i="4"/>
  <c r="DZ173" i="4"/>
  <c r="DZ57" i="4"/>
  <c r="DZ171" i="4"/>
  <c r="DZ55" i="4"/>
  <c r="EU173" i="4"/>
  <c r="EU57" i="4"/>
  <c r="EU171" i="4"/>
  <c r="EU55" i="4"/>
  <c r="FB174" i="4"/>
  <c r="FB58" i="4"/>
  <c r="FI209" i="4"/>
  <c r="FI93" i="4"/>
  <c r="FW212" i="4"/>
  <c r="FW96" i="4"/>
  <c r="CQ94" i="4"/>
  <c r="CQ210" i="4"/>
  <c r="BV92" i="4"/>
  <c r="BV208" i="4"/>
  <c r="Y56" i="4"/>
  <c r="Y172" i="4"/>
  <c r="EN171" i="4"/>
  <c r="EN55" i="4"/>
  <c r="AF56" i="4"/>
  <c r="AF172" i="4"/>
  <c r="GK174" i="4"/>
  <c r="GK58" i="4"/>
  <c r="FI172" i="4"/>
  <c r="FI56" i="4"/>
  <c r="DL211" i="4"/>
  <c r="DL95" i="4"/>
  <c r="BO56" i="4"/>
  <c r="BO172" i="4"/>
  <c r="FW173" i="4"/>
  <c r="FW57" i="4"/>
  <c r="K54" i="4"/>
  <c r="K170" i="4"/>
  <c r="D58" i="4"/>
  <c r="D174" i="4"/>
  <c r="R54" i="4"/>
  <c r="R170" i="4"/>
  <c r="Y54" i="4"/>
  <c r="Y170" i="4"/>
  <c r="Y55" i="4"/>
  <c r="Y171" i="4"/>
  <c r="BA56" i="4"/>
  <c r="BA172" i="4"/>
  <c r="BH54" i="4"/>
  <c r="BH170" i="4"/>
  <c r="BH58" i="4"/>
  <c r="BH174" i="4"/>
  <c r="BO55" i="4"/>
  <c r="BO171" i="4"/>
  <c r="BV58" i="4"/>
  <c r="BV174" i="4"/>
  <c r="CC57" i="4"/>
  <c r="CC173" i="4"/>
  <c r="CJ55" i="4"/>
  <c r="CJ171" i="4"/>
  <c r="CQ57" i="4"/>
  <c r="CQ173" i="4"/>
  <c r="DL210" i="4"/>
  <c r="DL94" i="4"/>
  <c r="DZ170" i="4"/>
  <c r="DZ54" i="4"/>
  <c r="EG174" i="4"/>
  <c r="EG58" i="4"/>
  <c r="EU170" i="4"/>
  <c r="EU54" i="4"/>
  <c r="FB171" i="4"/>
  <c r="FB55" i="4"/>
  <c r="FP171" i="4"/>
  <c r="FP55" i="4"/>
  <c r="FW209" i="4"/>
  <c r="FW93" i="4"/>
  <c r="FW174" i="4"/>
  <c r="FW58" i="4"/>
  <c r="GK210" i="4"/>
  <c r="GK94" i="4"/>
  <c r="K58" i="4"/>
  <c r="K174" i="4"/>
  <c r="K94" i="4"/>
  <c r="K210" i="4"/>
  <c r="FI171" i="4"/>
  <c r="FI55" i="4"/>
  <c r="K93" i="4"/>
  <c r="K209" i="4"/>
  <c r="BA55" i="4"/>
  <c r="BA171" i="4"/>
  <c r="GK208" i="4"/>
  <c r="GK92" i="4"/>
  <c r="FW170" i="4"/>
  <c r="FW54" i="4"/>
  <c r="R57" i="4"/>
  <c r="R173" i="4"/>
  <c r="Y57" i="4"/>
  <c r="Y173" i="4"/>
  <c r="Y58" i="4"/>
  <c r="Y174" i="4"/>
  <c r="AF54" i="4"/>
  <c r="AF170" i="4"/>
  <c r="BO58" i="4"/>
  <c r="BO174" i="4"/>
  <c r="GK209" i="4"/>
  <c r="GK93" i="4"/>
  <c r="K57" i="4"/>
  <c r="K173" i="4"/>
  <c r="AM57" i="4"/>
  <c r="AM173" i="4"/>
  <c r="BA57" i="4"/>
  <c r="BA173" i="4"/>
  <c r="BH55" i="4"/>
  <c r="BH171" i="4"/>
  <c r="BV55" i="4"/>
  <c r="BV171" i="4"/>
  <c r="CC54" i="4"/>
  <c r="CC170" i="4"/>
  <c r="CC58" i="4"/>
  <c r="CC174" i="4"/>
  <c r="CJ57" i="4"/>
  <c r="CJ173" i="4"/>
  <c r="CQ54" i="4"/>
  <c r="CQ170" i="4"/>
  <c r="CX58" i="4"/>
  <c r="CX174" i="4"/>
  <c r="DL174" i="4"/>
  <c r="DL58" i="4"/>
  <c r="EG171" i="4"/>
  <c r="EG55" i="4"/>
  <c r="FI208" i="4"/>
  <c r="FI92" i="4"/>
  <c r="FW171" i="4"/>
  <c r="FW55" i="4"/>
  <c r="FW211" i="4"/>
  <c r="FW95" i="4"/>
  <c r="AF58" i="4"/>
  <c r="AF174" i="4"/>
  <c r="AM58" i="4"/>
  <c r="AM174" i="4"/>
  <c r="GK171" i="4"/>
  <c r="GK55" i="4"/>
  <c r="DS170" i="4"/>
  <c r="DS54" i="4"/>
  <c r="CC56" i="4"/>
  <c r="CC172" i="4"/>
  <c r="BO92" i="4"/>
  <c r="BO208" i="4"/>
  <c r="EN210" i="4"/>
  <c r="EN94" i="4"/>
  <c r="DE92" i="4"/>
  <c r="DE208" i="4"/>
  <c r="FP173" i="4"/>
  <c r="FP57" i="4"/>
  <c r="EN208" i="4"/>
  <c r="EN92" i="4"/>
  <c r="DS172" i="4"/>
  <c r="DS56" i="4"/>
  <c r="CC102" i="4"/>
  <c r="CC218" i="4"/>
  <c r="DS221" i="4"/>
  <c r="DS105" i="4"/>
  <c r="BO101" i="4"/>
  <c r="BO217" i="4"/>
  <c r="GK214" i="4"/>
  <c r="GK98" i="4"/>
  <c r="GD218" i="4"/>
  <c r="GD102" i="4"/>
  <c r="BV102" i="4"/>
  <c r="BV218" i="4"/>
  <c r="EG221" i="4"/>
  <c r="EG105" i="4"/>
  <c r="CQ98" i="4"/>
  <c r="CQ214" i="4"/>
  <c r="GK218" i="4"/>
  <c r="GK102" i="4"/>
  <c r="R103" i="4"/>
  <c r="R219" i="4"/>
  <c r="GK216" i="4"/>
  <c r="GK100" i="4"/>
  <c r="BH98" i="4"/>
  <c r="BH214" i="4"/>
  <c r="AF98" i="4"/>
  <c r="AF214" i="4"/>
  <c r="BH100" i="4"/>
  <c r="BH216" i="4"/>
  <c r="D104" i="4"/>
  <c r="D220" i="4"/>
  <c r="CJ105" i="4"/>
  <c r="CJ221" i="4"/>
  <c r="CJ98" i="4"/>
  <c r="CJ214" i="4"/>
  <c r="AT104" i="4"/>
  <c r="AT220" i="4"/>
  <c r="DE61" i="4"/>
  <c r="DE177" i="4"/>
  <c r="DL177" i="4"/>
  <c r="DL61" i="4"/>
  <c r="DS216" i="4"/>
  <c r="DS100" i="4"/>
  <c r="EU219" i="4"/>
  <c r="EU103" i="4"/>
  <c r="FW177" i="4"/>
  <c r="FW61" i="4"/>
  <c r="FW220" i="4"/>
  <c r="FW104" i="4"/>
  <c r="CC60" i="4"/>
  <c r="CC176" i="4"/>
  <c r="Y61" i="4"/>
  <c r="Y177" i="4"/>
  <c r="D102" i="4"/>
  <c r="D218" i="4"/>
  <c r="DZ179" i="4"/>
  <c r="DZ63" i="4"/>
  <c r="R67" i="4"/>
  <c r="R183" i="4"/>
  <c r="AF100" i="4"/>
  <c r="AF216" i="4"/>
  <c r="CC105" i="4"/>
  <c r="CC221" i="4"/>
  <c r="CJ62" i="4"/>
  <c r="CJ178" i="4"/>
  <c r="CQ105" i="4"/>
  <c r="CQ221" i="4"/>
  <c r="DE101" i="4"/>
  <c r="DE217" i="4"/>
  <c r="EU183" i="4"/>
  <c r="EU67" i="4"/>
  <c r="FH5" i="1"/>
  <c r="FB177" i="4"/>
  <c r="FB61" i="4"/>
  <c r="FB178" i="4"/>
  <c r="FB62" i="4"/>
  <c r="FB214" i="4"/>
  <c r="FB98" i="4"/>
  <c r="FI221" i="4"/>
  <c r="FI105" i="4"/>
  <c r="FI181" i="4"/>
  <c r="FI65" i="4"/>
  <c r="FW216" i="4"/>
  <c r="FW100" i="4"/>
  <c r="GD215" i="4"/>
  <c r="GD99" i="4"/>
  <c r="GD214" i="4"/>
  <c r="GD98" i="4"/>
  <c r="BV60" i="4"/>
  <c r="BV176" i="4"/>
  <c r="FW179" i="4"/>
  <c r="FW63" i="4"/>
  <c r="EU214" i="4"/>
  <c r="EU98" i="4"/>
  <c r="EN176" i="4"/>
  <c r="EN60" i="4"/>
  <c r="DZ180" i="4"/>
  <c r="DZ64" i="4"/>
  <c r="DS182" i="4"/>
  <c r="DS66" i="4"/>
  <c r="DL182" i="4"/>
  <c r="DL66" i="4"/>
  <c r="CJ64" i="4"/>
  <c r="CJ180" i="4"/>
  <c r="BA65" i="4"/>
  <c r="BA181" i="4"/>
  <c r="AT63" i="4"/>
  <c r="AT179" i="4"/>
  <c r="R64" i="4"/>
  <c r="R180" i="4"/>
  <c r="D101" i="4"/>
  <c r="D217" i="4"/>
  <c r="BO66" i="4"/>
  <c r="BO182" i="4"/>
  <c r="Y63" i="4"/>
  <c r="Y179" i="4"/>
  <c r="GD181" i="4"/>
  <c r="GD65" i="4"/>
  <c r="BA60" i="4"/>
  <c r="BA176" i="4"/>
  <c r="D62" i="4"/>
  <c r="D178" i="4"/>
  <c r="FP182" i="4"/>
  <c r="FP66" i="4"/>
  <c r="DS179" i="4"/>
  <c r="DS63" i="4"/>
  <c r="CC65" i="4"/>
  <c r="CC181" i="4"/>
  <c r="EG217" i="4"/>
  <c r="EG101" i="4"/>
  <c r="DS177" i="4"/>
  <c r="DS61" i="4"/>
  <c r="BH63" i="4"/>
  <c r="BH179" i="4"/>
  <c r="AM64" i="4"/>
  <c r="AM180" i="4"/>
  <c r="GD178" i="4"/>
  <c r="GD62" i="4"/>
  <c r="CX64" i="4"/>
  <c r="CX180" i="4"/>
  <c r="BH66" i="4"/>
  <c r="BH182" i="4"/>
  <c r="EN179" i="4"/>
  <c r="EN63" i="4"/>
  <c r="BV67" i="4"/>
  <c r="BV183" i="4"/>
  <c r="FP176" i="4"/>
  <c r="FP60" i="4"/>
  <c r="DE60" i="4"/>
  <c r="DE176" i="4"/>
  <c r="D103" i="4"/>
  <c r="D219" i="4"/>
  <c r="S7" i="1"/>
  <c r="K99" i="4"/>
  <c r="K215" i="4"/>
  <c r="K98" i="4"/>
  <c r="K214" i="4"/>
  <c r="Y105" i="4"/>
  <c r="Y221" i="4"/>
  <c r="AM65" i="4"/>
  <c r="AM181" i="4"/>
  <c r="AT105" i="4"/>
  <c r="AT221" i="4"/>
  <c r="BA105" i="4"/>
  <c r="BA221" i="4"/>
  <c r="BA104" i="4"/>
  <c r="BA220" i="4"/>
  <c r="BV62" i="4"/>
  <c r="BV178" i="4"/>
  <c r="CC62" i="4"/>
  <c r="CC178" i="4"/>
  <c r="CQ102" i="4"/>
  <c r="CQ218" i="4"/>
  <c r="CX101" i="4"/>
  <c r="CX217" i="4"/>
  <c r="DZ5" i="1"/>
  <c r="EN218" i="4"/>
  <c r="EN102" i="4"/>
  <c r="EU180" i="4"/>
  <c r="EU64" i="4"/>
  <c r="EU178" i="4"/>
  <c r="EU62" i="4"/>
  <c r="FB217" i="4"/>
  <c r="FB101" i="4"/>
  <c r="FI218" i="4"/>
  <c r="FI102" i="4"/>
  <c r="FP180" i="4"/>
  <c r="FP64" i="4"/>
  <c r="BO64" i="4"/>
  <c r="BO180" i="4"/>
  <c r="CQ63" i="4"/>
  <c r="CQ179" i="4"/>
  <c r="GD182" i="4"/>
  <c r="GD66" i="4"/>
  <c r="EG220" i="4"/>
  <c r="EG104" i="4"/>
  <c r="BO60" i="4"/>
  <c r="BO176" i="4"/>
  <c r="D61" i="4"/>
  <c r="D177" i="4"/>
  <c r="DZ182" i="4"/>
  <c r="DZ66" i="4"/>
  <c r="CC66" i="4"/>
  <c r="CC182" i="4"/>
  <c r="GK182" i="4"/>
  <c r="GK66" i="4"/>
  <c r="FW182" i="4"/>
  <c r="FW66" i="4"/>
  <c r="FI183" i="4"/>
  <c r="FI67" i="4"/>
  <c r="EG182" i="4"/>
  <c r="EG66" i="4"/>
  <c r="K67" i="4"/>
  <c r="K183" i="4"/>
  <c r="BA66" i="4"/>
  <c r="BA182" i="4"/>
  <c r="FP178" i="4"/>
  <c r="FP62" i="4"/>
  <c r="EG177" i="4"/>
  <c r="EG61" i="4"/>
  <c r="CX66" i="4"/>
  <c r="CX182" i="4"/>
  <c r="BA67" i="4"/>
  <c r="BA183" i="4"/>
  <c r="AT66" i="4"/>
  <c r="AT182" i="4"/>
  <c r="DE66" i="4"/>
  <c r="DE182" i="4"/>
  <c r="GD179" i="4"/>
  <c r="GD63" i="4"/>
  <c r="FI182" i="4"/>
  <c r="FI66" i="4"/>
  <c r="FB176" i="4"/>
  <c r="FB60" i="4"/>
  <c r="DL221" i="4"/>
  <c r="DL105" i="4"/>
  <c r="CC67" i="4"/>
  <c r="CC183" i="4"/>
  <c r="AT64" i="4"/>
  <c r="AT180" i="4"/>
  <c r="D66" i="4"/>
  <c r="D182" i="4"/>
  <c r="CX102" i="4"/>
  <c r="CX218" i="4"/>
  <c r="DE62" i="4"/>
  <c r="DE178" i="4"/>
  <c r="EU215" i="4"/>
  <c r="EU99" i="4"/>
  <c r="CJ67" i="4"/>
  <c r="CJ183" i="4"/>
  <c r="EU179" i="4"/>
  <c r="EU63" i="4"/>
  <c r="BH62" i="4"/>
  <c r="BH178" i="4"/>
  <c r="K66" i="4"/>
  <c r="K182" i="4"/>
  <c r="BN5" i="1"/>
  <c r="BH65" i="4"/>
  <c r="BH181" i="4"/>
  <c r="FP179" i="4"/>
  <c r="FP63" i="4"/>
  <c r="Y103" i="4"/>
  <c r="Y219" i="4"/>
  <c r="AT98" i="4"/>
  <c r="AT214" i="4"/>
  <c r="CQ65" i="4"/>
  <c r="CQ181" i="4"/>
  <c r="DZ219" i="4"/>
  <c r="DZ103" i="4"/>
  <c r="DZ181" i="4"/>
  <c r="DZ65" i="4"/>
  <c r="DZ214" i="4"/>
  <c r="DZ98" i="4"/>
  <c r="FA5" i="1"/>
  <c r="EU177" i="4"/>
  <c r="EU61" i="4"/>
  <c r="FI215" i="4"/>
  <c r="FI99" i="4"/>
  <c r="FI178" i="4"/>
  <c r="FI62" i="4"/>
  <c r="FW218" i="4"/>
  <c r="FW102" i="4"/>
  <c r="FW183" i="4"/>
  <c r="FW67" i="4"/>
  <c r="BO102" i="4"/>
  <c r="BO218" i="4"/>
  <c r="BV64" i="4"/>
  <c r="BV180" i="4"/>
  <c r="EG180" i="4"/>
  <c r="EG64" i="4"/>
  <c r="CQ104" i="4"/>
  <c r="CQ220" i="4"/>
  <c r="CC64" i="4"/>
  <c r="CC180" i="4"/>
  <c r="BH64" i="4"/>
  <c r="BH180" i="4"/>
  <c r="AF66" i="4"/>
  <c r="AF182" i="4"/>
  <c r="Y66" i="4"/>
  <c r="Y182" i="4"/>
  <c r="CQ66" i="4"/>
  <c r="CQ182" i="4"/>
  <c r="CJ60" i="4"/>
  <c r="CJ176" i="4"/>
  <c r="GD183" i="4"/>
  <c r="GD67" i="4"/>
  <c r="GK215" i="4"/>
  <c r="GK99" i="4"/>
  <c r="DZ183" i="4"/>
  <c r="DZ67" i="4"/>
  <c r="R63" i="4"/>
  <c r="R179" i="4"/>
  <c r="EU181" i="4"/>
  <c r="EU65" i="4"/>
  <c r="CJ66" i="4"/>
  <c r="CJ182" i="4"/>
  <c r="BH67" i="4"/>
  <c r="BH183" i="4"/>
  <c r="AF63" i="4"/>
  <c r="AF179" i="4"/>
  <c r="CX63" i="4"/>
  <c r="CX179" i="4"/>
  <c r="DS218" i="4"/>
  <c r="DS102" i="4"/>
  <c r="D105" i="4"/>
  <c r="D221" i="4"/>
  <c r="K105" i="4"/>
  <c r="K221" i="4"/>
  <c r="AM99" i="4"/>
  <c r="AM215" i="4"/>
  <c r="DE98" i="4"/>
  <c r="DE214" i="4"/>
  <c r="DS214" i="4"/>
  <c r="DS98" i="4"/>
  <c r="EM5" i="1"/>
  <c r="EG178" i="4"/>
  <c r="EG62" i="4"/>
  <c r="EN181" i="4"/>
  <c r="EN65" i="4"/>
  <c r="FP183" i="4"/>
  <c r="FP67" i="4"/>
  <c r="FP217" i="4"/>
  <c r="FP101" i="4"/>
  <c r="CX67" i="4"/>
  <c r="CX183" i="4"/>
  <c r="BO63" i="4"/>
  <c r="BO179" i="4"/>
  <c r="FP181" i="4"/>
  <c r="FP65" i="4"/>
  <c r="AM63" i="4"/>
  <c r="AM179" i="4"/>
  <c r="R65" i="4"/>
  <c r="R181" i="4"/>
  <c r="Y101" i="4"/>
  <c r="Y217" i="4"/>
  <c r="AL5" i="1"/>
  <c r="AF62" i="4"/>
  <c r="AF178" i="4"/>
  <c r="BA100" i="4"/>
  <c r="BA216" i="4"/>
  <c r="BO104" i="4"/>
  <c r="BO220" i="4"/>
  <c r="EN217" i="4"/>
  <c r="EN101" i="4"/>
  <c r="R98" i="4"/>
  <c r="R214" i="4"/>
  <c r="AT102" i="4"/>
  <c r="AT218" i="4"/>
  <c r="AZ5" i="1"/>
  <c r="AT65" i="4"/>
  <c r="AT181" i="4"/>
  <c r="BA101" i="4"/>
  <c r="BA217" i="4"/>
  <c r="CI5" i="1"/>
  <c r="CJ65" i="4"/>
  <c r="CJ181" i="4"/>
  <c r="CQ99" i="4"/>
  <c r="CQ215" i="4"/>
  <c r="DZ221" i="4"/>
  <c r="DZ105" i="4"/>
  <c r="Q5" i="1"/>
  <c r="K65" i="4"/>
  <c r="K181" i="4"/>
  <c r="R99" i="4"/>
  <c r="R215" i="4"/>
  <c r="AF5" i="1"/>
  <c r="AG5" i="1" s="1"/>
  <c r="Y100" i="4"/>
  <c r="Y216" i="4"/>
  <c r="AE5" i="1"/>
  <c r="Y62" i="4"/>
  <c r="Y178" i="4"/>
  <c r="AM105" i="4"/>
  <c r="AM221" i="4"/>
  <c r="AM103" i="4"/>
  <c r="AM219" i="4"/>
  <c r="AM62" i="4"/>
  <c r="AM178" i="4"/>
  <c r="AT99" i="4"/>
  <c r="AT215" i="4"/>
  <c r="AT62" i="4"/>
  <c r="AT178" i="4"/>
  <c r="BA99" i="4"/>
  <c r="BA215" i="4"/>
  <c r="BG5" i="1"/>
  <c r="BO62" i="4"/>
  <c r="BO178" i="4"/>
  <c r="BO103" i="4"/>
  <c r="BO219" i="4"/>
  <c r="BO98" i="4"/>
  <c r="BO214" i="4"/>
  <c r="CC101" i="4"/>
  <c r="CC217" i="4"/>
  <c r="CQ62" i="4"/>
  <c r="CQ178" i="4"/>
  <c r="CX62" i="4"/>
  <c r="CX178" i="4"/>
  <c r="DE67" i="4"/>
  <c r="DE183" i="4"/>
  <c r="DL214" i="4"/>
  <c r="DL98" i="4"/>
  <c r="DZ216" i="4"/>
  <c r="DZ100" i="4"/>
  <c r="DZ178" i="4"/>
  <c r="DZ62" i="4"/>
  <c r="EF5" i="1"/>
  <c r="EG219" i="4"/>
  <c r="EG103" i="4"/>
  <c r="EN183" i="4"/>
  <c r="EN67" i="4"/>
  <c r="EN220" i="4"/>
  <c r="EN104" i="4"/>
  <c r="FB183" i="4"/>
  <c r="FB67" i="4"/>
  <c r="FB220" i="4"/>
  <c r="FB104" i="4"/>
  <c r="FP177" i="4"/>
  <c r="FP61" i="4"/>
  <c r="FW180" i="4"/>
  <c r="FW64" i="4"/>
  <c r="GD217" i="4"/>
  <c r="GD101" i="4"/>
  <c r="GK181" i="4"/>
  <c r="GK65" i="4"/>
  <c r="BO67" i="4"/>
  <c r="BO183" i="4"/>
  <c r="FB179" i="4"/>
  <c r="FB63" i="4"/>
  <c r="EN182" i="4"/>
  <c r="EN66" i="4"/>
  <c r="DZ176" i="4"/>
  <c r="DZ60" i="4"/>
  <c r="DS178" i="4"/>
  <c r="DS62" i="4"/>
  <c r="DL176" i="4"/>
  <c r="DL60" i="4"/>
  <c r="AT67" i="4"/>
  <c r="AT183" i="4"/>
  <c r="AM66" i="4"/>
  <c r="AM182" i="4"/>
  <c r="R60" i="4"/>
  <c r="R176" i="4"/>
  <c r="GK221" i="4"/>
  <c r="GK105" i="4"/>
  <c r="AT60" i="4"/>
  <c r="AT176" i="4"/>
  <c r="CQ61" i="4"/>
  <c r="CQ177" i="4"/>
  <c r="AM60" i="4"/>
  <c r="AM176" i="4"/>
  <c r="FW214" i="4"/>
  <c r="FW98" i="4"/>
  <c r="DZ177" i="4"/>
  <c r="DZ61" i="4"/>
  <c r="CQ67" i="4"/>
  <c r="CQ183" i="4"/>
  <c r="K60" i="4"/>
  <c r="K176" i="4"/>
  <c r="CC63" i="4"/>
  <c r="CC179" i="4"/>
  <c r="AF64" i="4"/>
  <c r="AF180" i="4"/>
  <c r="GK180" i="4"/>
  <c r="GK64" i="4"/>
  <c r="DS176" i="4"/>
  <c r="DS60" i="4"/>
  <c r="CQ64" i="4"/>
  <c r="CQ180" i="4"/>
  <c r="BA62" i="4"/>
  <c r="BA178" i="4"/>
  <c r="D64" i="4"/>
  <c r="D180" i="4"/>
  <c r="DL183" i="4"/>
  <c r="DL67" i="4"/>
  <c r="GD177" i="4"/>
  <c r="GD61" i="4"/>
  <c r="BO65" i="4"/>
  <c r="BO181" i="4"/>
  <c r="K62" i="4"/>
  <c r="K178" i="4"/>
  <c r="Y104" i="4"/>
  <c r="Y220" i="4"/>
  <c r="CX104" i="4"/>
  <c r="CX220" i="4"/>
  <c r="DL216" i="4"/>
  <c r="DL100" i="4"/>
  <c r="DS181" i="4"/>
  <c r="DS65" i="4"/>
  <c r="EN177" i="4"/>
  <c r="EN61" i="4"/>
  <c r="FB181" i="4"/>
  <c r="FB65" i="4"/>
  <c r="FP216" i="4"/>
  <c r="FP100" i="4"/>
  <c r="FW219" i="4"/>
  <c r="FW103" i="4"/>
  <c r="GK178" i="4"/>
  <c r="GK62" i="4"/>
  <c r="BH60" i="4"/>
  <c r="BH176" i="4"/>
  <c r="AF60" i="4"/>
  <c r="AF176" i="4"/>
  <c r="FI176" i="4"/>
  <c r="FI60" i="4"/>
  <c r="GK176" i="4"/>
  <c r="GK60" i="4"/>
  <c r="GD180" i="4"/>
  <c r="GD64" i="4"/>
  <c r="CX60" i="4"/>
  <c r="CX176" i="4"/>
  <c r="BO99" i="4"/>
  <c r="BO215" i="4"/>
  <c r="K102" i="4"/>
  <c r="K218" i="4"/>
  <c r="BV65" i="4"/>
  <c r="BV181" i="4"/>
  <c r="CX99" i="4"/>
  <c r="CX215" i="4"/>
  <c r="DL181" i="4"/>
  <c r="DL65" i="4"/>
  <c r="R62" i="4"/>
  <c r="R178" i="4"/>
  <c r="Y102" i="4"/>
  <c r="Y218" i="4"/>
  <c r="Y65" i="4"/>
  <c r="Y181" i="4"/>
  <c r="AM98" i="4"/>
  <c r="AM214" i="4"/>
  <c r="AT100" i="4"/>
  <c r="AT216" i="4"/>
  <c r="BA102" i="4"/>
  <c r="BA218" i="4"/>
  <c r="BH105" i="4"/>
  <c r="BH221" i="4"/>
  <c r="CC99" i="4"/>
  <c r="CC215" i="4"/>
  <c r="CJ99" i="4"/>
  <c r="CJ215" i="4"/>
  <c r="CX65" i="4"/>
  <c r="CX181" i="4"/>
  <c r="BV99" i="4"/>
  <c r="BV215" i="4"/>
  <c r="D60" i="4"/>
  <c r="D176" i="4"/>
  <c r="Y98" i="4"/>
  <c r="Y214" i="4"/>
  <c r="AF65" i="4"/>
  <c r="AF181" i="4"/>
  <c r="BH99" i="4"/>
  <c r="BH215" i="4"/>
  <c r="BU5" i="1"/>
  <c r="CC100" i="4"/>
  <c r="CC216" i="4"/>
  <c r="CC104" i="4"/>
  <c r="CC220" i="4"/>
  <c r="DE64" i="4"/>
  <c r="DE180" i="4"/>
  <c r="DE65" i="4"/>
  <c r="DE181" i="4"/>
  <c r="DE104" i="4"/>
  <c r="DE220" i="4"/>
  <c r="DL180" i="4"/>
  <c r="DL64" i="4"/>
  <c r="DL178" i="4"/>
  <c r="DL62" i="4"/>
  <c r="DZ215" i="4"/>
  <c r="DZ99" i="4"/>
  <c r="DZ220" i="4"/>
  <c r="DZ104" i="4"/>
  <c r="EG181" i="4"/>
  <c r="EG65" i="4"/>
  <c r="EN178" i="4"/>
  <c r="EN62" i="4"/>
  <c r="EN180" i="4"/>
  <c r="EN64" i="4"/>
  <c r="FB180" i="4"/>
  <c r="FB64" i="4"/>
  <c r="AF61" i="4"/>
  <c r="AF177" i="4"/>
  <c r="CJ63" i="4"/>
  <c r="CJ179" i="4"/>
  <c r="GK179" i="4"/>
  <c r="GK63" i="4"/>
  <c r="GD176" i="4"/>
  <c r="GD60" i="4"/>
  <c r="D65" i="4"/>
  <c r="D181" i="4"/>
  <c r="EG183" i="4"/>
  <c r="EG67" i="4"/>
  <c r="CQ60" i="4"/>
  <c r="CQ176" i="4"/>
  <c r="AM67" i="4"/>
  <c r="AM183" i="4"/>
  <c r="FI179" i="4"/>
  <c r="FI63" i="4"/>
  <c r="EU176" i="4"/>
  <c r="EU60" i="4"/>
  <c r="EG215" i="4"/>
  <c r="EG99" i="4"/>
  <c r="Y60" i="4"/>
  <c r="Y176" i="4"/>
  <c r="K63" i="4"/>
  <c r="K179" i="4"/>
  <c r="DS183" i="4"/>
  <c r="DS67" i="4"/>
  <c r="FW178" i="4"/>
  <c r="FW62" i="4"/>
  <c r="EU220" i="4"/>
  <c r="EU104" i="4"/>
  <c r="BA64" i="4"/>
  <c r="BA180" i="4"/>
  <c r="Y64" i="4"/>
  <c r="Y180" i="4"/>
  <c r="GK177" i="4"/>
  <c r="GK61" i="4"/>
  <c r="FW181" i="4"/>
  <c r="FW65" i="4"/>
  <c r="FB182" i="4"/>
  <c r="FB66" i="4"/>
  <c r="DS180" i="4"/>
  <c r="DS64" i="4"/>
  <c r="DL179" i="4"/>
  <c r="DL63" i="4"/>
  <c r="BA63" i="4"/>
  <c r="BA179" i="4"/>
  <c r="R66" i="4"/>
  <c r="R182" i="4"/>
  <c r="AF67" i="4"/>
  <c r="AF183" i="4"/>
  <c r="BV101" i="4"/>
  <c r="BV217" i="4"/>
  <c r="AF107" i="4"/>
  <c r="AF223" i="4"/>
  <c r="FI225" i="4"/>
  <c r="FI109" i="4"/>
  <c r="BA109" i="4"/>
  <c r="BA225" i="4"/>
  <c r="GD228" i="4"/>
  <c r="GD112" i="4"/>
  <c r="AM110" i="4"/>
  <c r="AM226" i="4"/>
  <c r="DL229" i="4"/>
  <c r="DL113" i="4"/>
  <c r="EN229" i="4"/>
  <c r="EN113" i="4"/>
  <c r="D114" i="4"/>
  <c r="D230" i="4"/>
  <c r="EN225" i="4"/>
  <c r="EN109" i="4"/>
  <c r="BO107" i="4"/>
  <c r="BO223" i="4"/>
  <c r="AF114" i="4"/>
  <c r="AF230" i="4"/>
  <c r="FW230" i="4"/>
  <c r="FW114" i="4"/>
  <c r="AF111" i="4"/>
  <c r="AF227" i="4"/>
  <c r="FI227" i="4"/>
  <c r="FI111" i="4"/>
  <c r="CQ113" i="4"/>
  <c r="CQ229" i="4"/>
  <c r="BH109" i="4"/>
  <c r="BH225" i="4"/>
  <c r="CQ108" i="4"/>
  <c r="CQ224" i="4"/>
  <c r="GK230" i="4"/>
  <c r="GK114" i="4"/>
  <c r="FW229" i="4"/>
  <c r="FW113" i="4"/>
  <c r="AF70" i="4"/>
  <c r="AF186" i="4"/>
  <c r="BV71" i="4"/>
  <c r="BV187" i="4"/>
  <c r="CJ76" i="4"/>
  <c r="CJ192" i="4"/>
  <c r="DY14" i="1"/>
  <c r="DS190" i="4"/>
  <c r="DS74" i="4"/>
  <c r="DZ193" i="4"/>
  <c r="DZ77" i="4"/>
  <c r="GK231" i="4"/>
  <c r="GK115" i="4"/>
  <c r="CQ107" i="4"/>
  <c r="CQ223" i="4"/>
  <c r="GK190" i="4"/>
  <c r="GK74" i="4"/>
  <c r="D77" i="4"/>
  <c r="D193" i="4"/>
  <c r="AM113" i="4"/>
  <c r="AM229" i="4"/>
  <c r="DS191" i="4"/>
  <c r="DS75" i="4"/>
  <c r="AM115" i="4"/>
  <c r="AM231" i="4"/>
  <c r="GK186" i="4"/>
  <c r="GK70" i="4"/>
  <c r="AM112" i="4"/>
  <c r="AM228" i="4"/>
  <c r="BO115" i="4"/>
  <c r="BO231" i="4"/>
  <c r="CC112" i="4"/>
  <c r="CC228" i="4"/>
  <c r="CJ108" i="4"/>
  <c r="CJ224" i="4"/>
  <c r="DZ189" i="4"/>
  <c r="DZ73" i="4"/>
  <c r="EN231" i="4"/>
  <c r="EN115" i="4"/>
  <c r="FI186" i="4"/>
  <c r="FI70" i="4"/>
  <c r="D70" i="4"/>
  <c r="D186" i="4"/>
  <c r="EN224" i="4"/>
  <c r="EN108" i="4"/>
  <c r="AM109" i="4"/>
  <c r="AM225" i="4"/>
  <c r="D69" i="4"/>
  <c r="D185" i="4"/>
  <c r="FI226" i="4"/>
  <c r="FI110" i="4"/>
  <c r="D110" i="4"/>
  <c r="D226" i="4"/>
  <c r="R76" i="4"/>
  <c r="R192" i="4"/>
  <c r="Y76" i="4"/>
  <c r="Y192" i="4"/>
  <c r="Y111" i="4"/>
  <c r="Y227" i="4"/>
  <c r="AM114" i="4"/>
  <c r="AM230" i="4"/>
  <c r="BA113" i="4"/>
  <c r="BA229" i="4"/>
  <c r="BO77" i="4"/>
  <c r="BO193" i="4"/>
  <c r="CC71" i="4"/>
  <c r="CC187" i="4"/>
  <c r="CJ70" i="4"/>
  <c r="CJ186" i="4"/>
  <c r="CJ74" i="4"/>
  <c r="CJ190" i="4"/>
  <c r="CQ76" i="4"/>
  <c r="CQ192" i="4"/>
  <c r="CX76" i="4"/>
  <c r="CX192" i="4"/>
  <c r="DL187" i="4"/>
  <c r="DL71" i="4"/>
  <c r="DS231" i="4"/>
  <c r="DS115" i="4"/>
  <c r="DZ186" i="4"/>
  <c r="DZ70" i="4"/>
  <c r="DZ187" i="4"/>
  <c r="DZ71" i="4"/>
  <c r="EN228" i="4"/>
  <c r="EN112" i="4"/>
  <c r="FP226" i="4"/>
  <c r="FP110" i="4"/>
  <c r="FW193" i="4"/>
  <c r="FW77" i="4"/>
  <c r="BV69" i="4"/>
  <c r="BV185" i="4"/>
  <c r="CQ109" i="4"/>
  <c r="CQ225" i="4"/>
  <c r="GK227" i="4"/>
  <c r="GK111" i="4"/>
  <c r="FP185" i="4"/>
  <c r="FP69" i="4"/>
  <c r="DS192" i="4"/>
  <c r="DS76" i="4"/>
  <c r="BO70" i="4"/>
  <c r="BO186" i="4"/>
  <c r="AF72" i="4"/>
  <c r="AF188" i="4"/>
  <c r="R77" i="4"/>
  <c r="R193" i="4"/>
  <c r="EG227" i="4"/>
  <c r="EG111" i="4"/>
  <c r="AF115" i="4"/>
  <c r="AF231" i="4"/>
  <c r="R113" i="4"/>
  <c r="R229" i="4"/>
  <c r="BO73" i="4"/>
  <c r="BO189" i="4"/>
  <c r="GD191" i="4"/>
  <c r="GD75" i="4"/>
  <c r="FB185" i="4"/>
  <c r="FB69" i="4"/>
  <c r="EN192" i="4"/>
  <c r="EN76" i="4"/>
  <c r="BO76" i="4"/>
  <c r="BO192" i="4"/>
  <c r="AF75" i="4"/>
  <c r="AF191" i="4"/>
  <c r="K75" i="4"/>
  <c r="K191" i="4"/>
  <c r="D74" i="4"/>
  <c r="D190" i="4"/>
  <c r="GD186" i="4"/>
  <c r="GD70" i="4"/>
  <c r="EG192" i="4"/>
  <c r="EG76" i="4"/>
  <c r="CX72" i="4"/>
  <c r="CX188" i="4"/>
  <c r="DZ229" i="4"/>
  <c r="DZ113" i="4"/>
  <c r="K73" i="4"/>
  <c r="K189" i="4"/>
  <c r="BA70" i="4"/>
  <c r="BA186" i="4"/>
  <c r="CX74" i="4"/>
  <c r="CX190" i="4"/>
  <c r="DZ192" i="4"/>
  <c r="DZ76" i="4"/>
  <c r="EU223" i="4"/>
  <c r="EU107" i="4"/>
  <c r="FI189" i="4"/>
  <c r="FI73" i="4"/>
  <c r="FP187" i="4"/>
  <c r="FP71" i="4"/>
  <c r="GK223" i="4"/>
  <c r="GK107" i="4"/>
  <c r="DE72" i="4"/>
  <c r="DE188" i="4"/>
  <c r="D111" i="4"/>
  <c r="D227" i="4"/>
  <c r="FP230" i="4"/>
  <c r="FP114" i="4"/>
  <c r="DE76" i="4"/>
  <c r="DE192" i="4"/>
  <c r="AM107" i="4"/>
  <c r="AM223" i="4"/>
  <c r="EN185" i="4"/>
  <c r="EN69" i="4"/>
  <c r="BO75" i="4"/>
  <c r="BO191" i="4"/>
  <c r="BV73" i="4"/>
  <c r="BV189" i="4"/>
  <c r="DS224" i="4"/>
  <c r="DS108" i="4"/>
  <c r="Q14" i="1"/>
  <c r="K70" i="4"/>
  <c r="K186" i="4"/>
  <c r="DL225" i="4"/>
  <c r="DL109" i="4"/>
  <c r="FA14" i="1"/>
  <c r="EU190" i="4"/>
  <c r="EU74" i="4"/>
  <c r="CX75" i="4"/>
  <c r="CX191" i="4"/>
  <c r="FW191" i="4"/>
  <c r="FW75" i="4"/>
  <c r="EU187" i="4"/>
  <c r="EU71" i="4"/>
  <c r="CQ112" i="4"/>
  <c r="CQ228" i="4"/>
  <c r="R73" i="4"/>
  <c r="R189" i="4"/>
  <c r="Y73" i="4"/>
  <c r="Y189" i="4"/>
  <c r="AM76" i="4"/>
  <c r="AM192" i="4"/>
  <c r="AT76" i="4"/>
  <c r="AT192" i="4"/>
  <c r="BA115" i="4"/>
  <c r="BA231" i="4"/>
  <c r="BA75" i="4"/>
  <c r="BA191" i="4"/>
  <c r="BO74" i="4"/>
  <c r="BO190" i="4"/>
  <c r="CC76" i="4"/>
  <c r="CC192" i="4"/>
  <c r="CJ71" i="4"/>
  <c r="CJ187" i="4"/>
  <c r="CQ73" i="4"/>
  <c r="CQ189" i="4"/>
  <c r="CX73" i="4"/>
  <c r="CX189" i="4"/>
  <c r="DE113" i="4"/>
  <c r="DE229" i="4"/>
  <c r="DE74" i="4"/>
  <c r="DE190" i="4"/>
  <c r="EG231" i="4"/>
  <c r="EG115" i="4"/>
  <c r="EG193" i="4"/>
  <c r="EG77" i="4"/>
  <c r="EU193" i="4"/>
  <c r="EU77" i="4"/>
  <c r="FB231" i="4"/>
  <c r="FB115" i="4"/>
  <c r="FB193" i="4"/>
  <c r="FB77" i="4"/>
  <c r="FI192" i="4"/>
  <c r="FI76" i="4"/>
  <c r="FP193" i="4"/>
  <c r="FP77" i="4"/>
  <c r="FW187" i="4"/>
  <c r="FW71" i="4"/>
  <c r="FW190" i="4"/>
  <c r="FW74" i="4"/>
  <c r="FW226" i="4"/>
  <c r="FW110" i="4"/>
  <c r="FW227" i="4"/>
  <c r="FW111" i="4"/>
  <c r="GD193" i="4"/>
  <c r="GD77" i="4"/>
  <c r="CQ71" i="4"/>
  <c r="CQ187" i="4"/>
  <c r="GK185" i="4"/>
  <c r="GK69" i="4"/>
  <c r="GD223" i="4"/>
  <c r="GD107" i="4"/>
  <c r="FI191" i="4"/>
  <c r="FI75" i="4"/>
  <c r="FB186" i="4"/>
  <c r="FB70" i="4"/>
  <c r="EN190" i="4"/>
  <c r="EN74" i="4"/>
  <c r="DL230" i="4"/>
  <c r="DL114" i="4"/>
  <c r="AM75" i="4"/>
  <c r="AM191" i="4"/>
  <c r="AF69" i="4"/>
  <c r="AF185" i="4"/>
  <c r="R74" i="4"/>
  <c r="R190" i="4"/>
  <c r="FW189" i="4"/>
  <c r="FW73" i="4"/>
  <c r="K112" i="4"/>
  <c r="K228" i="4"/>
  <c r="GD188" i="4"/>
  <c r="GD72" i="4"/>
  <c r="EN193" i="4"/>
  <c r="EN77" i="4"/>
  <c r="DL227" i="4"/>
  <c r="DL111" i="4"/>
  <c r="FW186" i="4"/>
  <c r="FW70" i="4"/>
  <c r="FI190" i="4"/>
  <c r="FI74" i="4"/>
  <c r="BH72" i="4"/>
  <c r="BH188" i="4"/>
  <c r="AF109" i="4"/>
  <c r="AF225" i="4"/>
  <c r="K72" i="4"/>
  <c r="K188" i="4"/>
  <c r="DL223" i="4"/>
  <c r="DL107" i="4"/>
  <c r="AT107" i="4"/>
  <c r="AT223" i="4"/>
  <c r="BH108" i="4"/>
  <c r="BH224" i="4"/>
  <c r="CC77" i="4"/>
  <c r="CC193" i="4"/>
  <c r="DE77" i="4"/>
  <c r="DE193" i="4"/>
  <c r="DL193" i="4"/>
  <c r="DL77" i="4"/>
  <c r="EN223" i="4"/>
  <c r="EN107" i="4"/>
  <c r="EU186" i="4"/>
  <c r="EU70" i="4"/>
  <c r="FW228" i="4"/>
  <c r="FW112" i="4"/>
  <c r="CQ77" i="4"/>
  <c r="CQ193" i="4"/>
  <c r="FI187" i="4"/>
  <c r="FI71" i="4"/>
  <c r="DS185" i="4"/>
  <c r="DS69" i="4"/>
  <c r="DZ188" i="4"/>
  <c r="DZ72" i="4"/>
  <c r="BA71" i="4"/>
  <c r="BA187" i="4"/>
  <c r="DL224" i="4"/>
  <c r="DL108" i="4"/>
  <c r="D76" i="4"/>
  <c r="D192" i="4"/>
  <c r="CX69" i="4"/>
  <c r="CX185" i="4"/>
  <c r="Y113" i="4"/>
  <c r="Y229" i="4"/>
  <c r="BH70" i="4"/>
  <c r="BH186" i="4"/>
  <c r="CC74" i="4"/>
  <c r="CC190" i="4"/>
  <c r="CJ73" i="4"/>
  <c r="CJ189" i="4"/>
  <c r="DL190" i="4"/>
  <c r="DL74" i="4"/>
  <c r="DS187" i="4"/>
  <c r="DS71" i="4"/>
  <c r="DZ190" i="4"/>
  <c r="DZ74" i="4"/>
  <c r="CC72" i="4"/>
  <c r="CC188" i="4"/>
  <c r="FP227" i="4"/>
  <c r="FP111" i="4"/>
  <c r="EG188" i="4"/>
  <c r="EG72" i="4"/>
  <c r="DL191" i="4"/>
  <c r="DL75" i="4"/>
  <c r="FI193" i="4"/>
  <c r="FI77" i="4"/>
  <c r="K113" i="4"/>
  <c r="K229" i="4"/>
  <c r="CC113" i="4"/>
  <c r="CC229" i="4"/>
  <c r="R70" i="4"/>
  <c r="R186" i="4"/>
  <c r="Y70" i="4"/>
  <c r="Y186" i="4"/>
  <c r="Y77" i="4"/>
  <c r="Y193" i="4"/>
  <c r="AF76" i="4"/>
  <c r="AF192" i="4"/>
  <c r="AS14" i="1"/>
  <c r="AM73" i="4"/>
  <c r="AM189" i="4"/>
  <c r="AT73" i="4"/>
  <c r="AT189" i="4"/>
  <c r="AT77" i="4"/>
  <c r="AT193" i="4"/>
  <c r="BA76" i="4"/>
  <c r="BA192" i="4"/>
  <c r="BA112" i="4"/>
  <c r="BA228" i="4"/>
  <c r="BA72" i="4"/>
  <c r="BA188" i="4"/>
  <c r="BH77" i="4"/>
  <c r="BH193" i="4"/>
  <c r="BO71" i="4"/>
  <c r="BO187" i="4"/>
  <c r="BV77" i="4"/>
  <c r="BV193" i="4"/>
  <c r="CC73" i="4"/>
  <c r="CC189" i="4"/>
  <c r="CQ70" i="4"/>
  <c r="CQ186" i="4"/>
  <c r="CX70" i="4"/>
  <c r="CX186" i="4"/>
  <c r="CX111" i="4"/>
  <c r="CX227" i="4"/>
  <c r="DE107" i="4"/>
  <c r="DE223" i="4"/>
  <c r="DE71" i="4"/>
  <c r="DE187" i="4"/>
  <c r="DZ223" i="4"/>
  <c r="DZ107" i="4"/>
  <c r="EG228" i="4"/>
  <c r="EG112" i="4"/>
  <c r="EG190" i="4"/>
  <c r="EG74" i="4"/>
  <c r="EU192" i="4"/>
  <c r="EU76" i="4"/>
  <c r="FB190" i="4"/>
  <c r="FB74" i="4"/>
  <c r="FI228" i="4"/>
  <c r="FI112" i="4"/>
  <c r="GD225" i="4"/>
  <c r="GD109" i="4"/>
  <c r="GD190" i="4"/>
  <c r="GD74" i="4"/>
  <c r="GK229" i="4"/>
  <c r="GK113" i="4"/>
  <c r="GK225" i="4"/>
  <c r="GK109" i="4"/>
  <c r="AF74" i="4"/>
  <c r="AF190" i="4"/>
  <c r="BV108" i="4"/>
  <c r="BV224" i="4"/>
  <c r="CQ110" i="4"/>
  <c r="CQ226" i="4"/>
  <c r="GD192" i="4"/>
  <c r="GD76" i="4"/>
  <c r="FP192" i="4"/>
  <c r="FP76" i="4"/>
  <c r="EN186" i="4"/>
  <c r="EN70" i="4"/>
  <c r="DL188" i="4"/>
  <c r="DL72" i="4"/>
  <c r="CQ75" i="4"/>
  <c r="CQ191" i="4"/>
  <c r="AM72" i="4"/>
  <c r="AM188" i="4"/>
  <c r="R71" i="4"/>
  <c r="R187" i="4"/>
  <c r="CJ113" i="4"/>
  <c r="CJ229" i="4"/>
  <c r="GK188" i="4"/>
  <c r="GK72" i="4"/>
  <c r="EN189" i="4"/>
  <c r="EN73" i="4"/>
  <c r="DS188" i="4"/>
  <c r="DS72" i="4"/>
  <c r="R107" i="4"/>
  <c r="R223" i="4"/>
  <c r="FP191" i="4"/>
  <c r="FP75" i="4"/>
  <c r="FI185" i="4"/>
  <c r="FI69" i="4"/>
  <c r="DE75" i="4"/>
  <c r="DE191" i="4"/>
  <c r="BV114" i="4"/>
  <c r="BV230" i="4"/>
  <c r="K69" i="4"/>
  <c r="K185" i="4"/>
  <c r="GK193" i="4"/>
  <c r="GK77" i="4"/>
  <c r="BV113" i="4"/>
  <c r="BV229" i="4"/>
  <c r="GK187" i="4"/>
  <c r="GK71" i="4"/>
  <c r="DE69" i="4"/>
  <c r="DE185" i="4"/>
  <c r="AM74" i="4"/>
  <c r="AM190" i="4"/>
  <c r="BH113" i="4"/>
  <c r="BH229" i="4"/>
  <c r="D109" i="4"/>
  <c r="D225" i="4"/>
  <c r="FB226" i="4"/>
  <c r="FB110" i="4"/>
  <c r="BO110" i="4"/>
  <c r="BO226" i="4"/>
  <c r="Y71" i="4"/>
  <c r="Y187" i="4"/>
  <c r="AT71" i="4"/>
  <c r="AT187" i="4"/>
  <c r="BH73" i="4"/>
  <c r="BH189" i="4"/>
  <c r="BH71" i="4"/>
  <c r="BH187" i="4"/>
  <c r="DE109" i="4"/>
  <c r="DE225" i="4"/>
  <c r="FP228" i="4"/>
  <c r="FP112" i="4"/>
  <c r="FW223" i="4"/>
  <c r="FW107" i="4"/>
  <c r="FW192" i="4"/>
  <c r="FW76" i="4"/>
  <c r="EU188" i="4"/>
  <c r="EU72" i="4"/>
  <c r="EN191" i="4"/>
  <c r="EN75" i="4"/>
  <c r="EN187" i="4"/>
  <c r="EN71" i="4"/>
  <c r="EG185" i="4"/>
  <c r="EG69" i="4"/>
  <c r="BO69" i="4"/>
  <c r="BO185" i="4"/>
  <c r="BA114" i="4"/>
  <c r="BA230" i="4"/>
  <c r="CJ77" i="4"/>
  <c r="CJ193" i="4"/>
  <c r="CX71" i="4"/>
  <c r="CX187" i="4"/>
  <c r="AT75" i="4"/>
  <c r="AT191" i="4"/>
  <c r="DE73" i="4"/>
  <c r="DE189" i="4"/>
  <c r="DE70" i="4"/>
  <c r="DE186" i="4"/>
  <c r="AT110" i="4"/>
  <c r="AT226" i="4"/>
  <c r="CJ72" i="4"/>
  <c r="CJ188" i="4"/>
  <c r="K107" i="4"/>
  <c r="K223" i="4"/>
  <c r="GD227" i="4"/>
  <c r="GD111" i="4"/>
  <c r="K76" i="4"/>
  <c r="K192" i="4"/>
  <c r="Y74" i="4"/>
  <c r="Y190" i="4"/>
  <c r="AF73" i="4"/>
  <c r="AF189" i="4"/>
  <c r="AM70" i="4"/>
  <c r="AM186" i="4"/>
  <c r="AT70" i="4"/>
  <c r="AT186" i="4"/>
  <c r="AT74" i="4"/>
  <c r="AT190" i="4"/>
  <c r="BA73" i="4"/>
  <c r="BA189" i="4"/>
  <c r="BA69" i="4"/>
  <c r="BA185" i="4"/>
  <c r="BH76" i="4"/>
  <c r="BH192" i="4"/>
  <c r="BH74" i="4"/>
  <c r="BH190" i="4"/>
  <c r="BV74" i="4"/>
  <c r="BV190" i="4"/>
  <c r="CC70" i="4"/>
  <c r="CC186" i="4"/>
  <c r="CX77" i="4"/>
  <c r="CX193" i="4"/>
  <c r="DS193" i="4"/>
  <c r="DS77" i="4"/>
  <c r="EG225" i="4"/>
  <c r="EG109" i="4"/>
  <c r="EG187" i="4"/>
  <c r="EG71" i="4"/>
  <c r="EN226" i="4"/>
  <c r="EN110" i="4"/>
  <c r="EU229" i="4"/>
  <c r="EU113" i="4"/>
  <c r="EU189" i="4"/>
  <c r="EU73" i="4"/>
  <c r="FH14" i="1"/>
  <c r="FB187" i="4"/>
  <c r="FB71" i="4"/>
  <c r="FP231" i="4"/>
  <c r="FP115" i="4"/>
  <c r="FP190" i="4"/>
  <c r="FP74" i="4"/>
  <c r="FW224" i="4"/>
  <c r="FW108" i="4"/>
  <c r="GD187" i="4"/>
  <c r="GD71" i="4"/>
  <c r="GK226" i="4"/>
  <c r="GK110" i="4"/>
  <c r="BV70" i="4"/>
  <c r="BV186" i="4"/>
  <c r="GK192" i="4"/>
  <c r="GK76" i="4"/>
  <c r="EG191" i="4"/>
  <c r="EG75" i="4"/>
  <c r="DS227" i="4"/>
  <c r="DS111" i="4"/>
  <c r="CQ72" i="4"/>
  <c r="CQ188" i="4"/>
  <c r="CJ69" i="4"/>
  <c r="CJ185" i="4"/>
  <c r="BV72" i="4"/>
  <c r="BV188" i="4"/>
  <c r="BH69" i="4"/>
  <c r="BH185" i="4"/>
  <c r="AM69" i="4"/>
  <c r="AM185" i="4"/>
  <c r="BA77" i="4"/>
  <c r="BA193" i="4"/>
  <c r="FB189" i="4"/>
  <c r="FB73" i="4"/>
  <c r="Y69" i="4"/>
  <c r="Y185" i="4"/>
  <c r="FB191" i="4"/>
  <c r="FB75" i="4"/>
  <c r="K109" i="4"/>
  <c r="K225" i="4"/>
  <c r="GK191" i="4"/>
  <c r="GK75" i="4"/>
  <c r="FB192" i="4"/>
  <c r="FB76" i="4"/>
  <c r="D113" i="4"/>
  <c r="D229" i="4"/>
  <c r="R110" i="4"/>
  <c r="R226" i="4"/>
  <c r="FP224" i="4"/>
  <c r="FP108" i="4"/>
  <c r="AM71" i="4"/>
  <c r="AM187" i="4"/>
  <c r="D75" i="4"/>
  <c r="D191" i="4"/>
  <c r="DS186" i="4"/>
  <c r="DS70" i="4"/>
  <c r="CC69" i="4"/>
  <c r="CC185" i="4"/>
  <c r="Y110" i="4"/>
  <c r="Y226" i="4"/>
  <c r="DS236" i="4"/>
  <c r="DS120" i="4"/>
  <c r="R117" i="4"/>
  <c r="R233" i="4"/>
  <c r="FP238" i="4"/>
  <c r="FP122" i="4"/>
  <c r="BH118" i="4"/>
  <c r="BH234" i="4"/>
  <c r="FW235" i="4"/>
  <c r="FW119" i="4"/>
  <c r="DZ236" i="4"/>
  <c r="DZ120" i="4"/>
  <c r="BO120" i="4"/>
  <c r="BO236" i="4"/>
  <c r="FP236" i="4"/>
  <c r="FP120" i="4"/>
  <c r="BH120" i="4"/>
  <c r="BH236" i="4"/>
  <c r="BV118" i="4"/>
  <c r="BV234" i="4"/>
  <c r="CJ121" i="4"/>
  <c r="CJ237" i="4"/>
  <c r="R118" i="4"/>
  <c r="R234" i="4"/>
  <c r="Y122" i="4"/>
  <c r="Y238" i="4"/>
  <c r="BH117" i="4"/>
  <c r="BH233" i="4"/>
  <c r="BV84" i="4"/>
  <c r="BV200" i="4"/>
  <c r="DL233" i="4"/>
  <c r="DL117" i="4"/>
  <c r="DZ237" i="4"/>
  <c r="DZ121" i="4"/>
  <c r="FB236" i="4"/>
  <c r="FB120" i="4"/>
  <c r="GD236" i="4"/>
  <c r="GD120" i="4"/>
  <c r="EG196" i="4"/>
  <c r="EG80" i="4"/>
  <c r="GD199" i="4"/>
  <c r="GD83" i="4"/>
  <c r="DL195" i="4"/>
  <c r="DL79" i="4"/>
  <c r="GD195" i="4"/>
  <c r="GD79" i="4"/>
  <c r="K84" i="4"/>
  <c r="K200" i="4"/>
  <c r="BH122" i="4"/>
  <c r="BH238" i="4"/>
  <c r="BV81" i="4"/>
  <c r="BV197" i="4"/>
  <c r="DE81" i="4"/>
  <c r="DE197" i="4"/>
  <c r="DZ234" i="4"/>
  <c r="DZ118" i="4"/>
  <c r="FI237" i="4"/>
  <c r="FI121" i="4"/>
  <c r="FI233" i="4"/>
  <c r="FI117" i="4"/>
  <c r="EU195" i="4"/>
  <c r="EU79" i="4"/>
  <c r="EU236" i="4"/>
  <c r="EU120" i="4"/>
  <c r="FI199" i="4"/>
  <c r="FI83" i="4"/>
  <c r="CC83" i="4"/>
  <c r="CC199" i="4"/>
  <c r="AF79" i="4"/>
  <c r="AF195" i="4"/>
  <c r="GK199" i="4"/>
  <c r="GK83" i="4"/>
  <c r="EN195" i="4"/>
  <c r="EN79" i="4"/>
  <c r="FW236" i="4"/>
  <c r="FW120" i="4"/>
  <c r="Y82" i="4"/>
  <c r="Y198" i="4"/>
  <c r="CC79" i="4"/>
  <c r="CC195" i="4"/>
  <c r="K121" i="4"/>
  <c r="K237" i="4"/>
  <c r="R84" i="4"/>
  <c r="R200" i="4"/>
  <c r="Y84" i="4"/>
  <c r="Y200" i="4"/>
  <c r="AM121" i="4"/>
  <c r="AM237" i="4"/>
  <c r="AM84" i="4"/>
  <c r="AM200" i="4"/>
  <c r="AT81" i="4"/>
  <c r="AT197" i="4"/>
  <c r="CC119" i="4"/>
  <c r="CC235" i="4"/>
  <c r="CX121" i="4"/>
  <c r="CX237" i="4"/>
  <c r="DL197" i="4"/>
  <c r="DL81" i="4"/>
  <c r="EG235" i="4"/>
  <c r="EG119" i="4"/>
  <c r="EN236" i="4"/>
  <c r="EN120" i="4"/>
  <c r="EU199" i="4"/>
  <c r="EU83" i="4"/>
  <c r="FB199" i="4"/>
  <c r="FB83" i="4"/>
  <c r="FI234" i="4"/>
  <c r="FI118" i="4"/>
  <c r="FI200" i="4"/>
  <c r="FI84" i="4"/>
  <c r="FP196" i="4"/>
  <c r="FP80" i="4"/>
  <c r="FW238" i="4"/>
  <c r="FW122" i="4"/>
  <c r="GD197" i="4"/>
  <c r="GD81" i="4"/>
  <c r="GK200" i="4"/>
  <c r="GK84" i="4"/>
  <c r="DE79" i="4"/>
  <c r="DE195" i="4"/>
  <c r="D117" i="4"/>
  <c r="D233" i="4"/>
  <c r="DL199" i="4"/>
  <c r="DL83" i="4"/>
  <c r="DS195" i="4"/>
  <c r="DS79" i="4"/>
  <c r="AM82" i="4"/>
  <c r="AM198" i="4"/>
  <c r="AF82" i="4"/>
  <c r="AF198" i="4"/>
  <c r="CX83" i="4"/>
  <c r="CX199" i="4"/>
  <c r="D79" i="4"/>
  <c r="D195" i="4"/>
  <c r="AT82" i="4"/>
  <c r="AT198" i="4"/>
  <c r="BV83" i="4"/>
  <c r="BV199" i="4"/>
  <c r="GK196" i="4"/>
  <c r="GK80" i="4"/>
  <c r="DL198" i="4"/>
  <c r="DL82" i="4"/>
  <c r="CC80" i="4"/>
  <c r="CC196" i="4"/>
  <c r="AM79" i="4"/>
  <c r="AM195" i="4"/>
  <c r="R83" i="4"/>
  <c r="R199" i="4"/>
  <c r="GD200" i="4"/>
  <c r="GD84" i="4"/>
  <c r="FW195" i="4"/>
  <c r="FW79" i="4"/>
  <c r="DZ199" i="4"/>
  <c r="DZ83" i="4"/>
  <c r="BO79" i="4"/>
  <c r="BO195" i="4"/>
  <c r="D80" i="4"/>
  <c r="D196" i="4"/>
  <c r="CI22" i="1"/>
  <c r="CC84" i="4"/>
  <c r="CC200" i="4"/>
  <c r="CQ84" i="4"/>
  <c r="CQ200" i="4"/>
  <c r="DS200" i="4"/>
  <c r="DS84" i="4"/>
  <c r="FP200" i="4"/>
  <c r="FP84" i="4"/>
  <c r="FW197" i="4"/>
  <c r="FW81" i="4"/>
  <c r="CQ82" i="4"/>
  <c r="CQ198" i="4"/>
  <c r="BO82" i="4"/>
  <c r="BO198" i="4"/>
  <c r="CJ120" i="4"/>
  <c r="CJ236" i="4"/>
  <c r="DS198" i="4"/>
  <c r="DS82" i="4"/>
  <c r="CQ80" i="4"/>
  <c r="CQ196" i="4"/>
  <c r="AT84" i="4"/>
  <c r="AT200" i="4"/>
  <c r="CQ81" i="4"/>
  <c r="CQ197" i="4"/>
  <c r="DL200" i="4"/>
  <c r="DL84" i="4"/>
  <c r="DS197" i="4"/>
  <c r="DS81" i="4"/>
  <c r="EG238" i="4"/>
  <c r="EG122" i="4"/>
  <c r="EU238" i="4"/>
  <c r="EU122" i="4"/>
  <c r="FB238" i="4"/>
  <c r="FB122" i="4"/>
  <c r="FP199" i="4"/>
  <c r="FP83" i="4"/>
  <c r="BV80" i="4"/>
  <c r="BV196" i="4"/>
  <c r="D122" i="4"/>
  <c r="D238" i="4"/>
  <c r="BO83" i="4"/>
  <c r="BO199" i="4"/>
  <c r="FB195" i="4"/>
  <c r="FB79" i="4"/>
  <c r="DZ196" i="4"/>
  <c r="DZ80" i="4"/>
  <c r="CC82" i="4"/>
  <c r="CC198" i="4"/>
  <c r="BA81" i="4"/>
  <c r="BA197" i="4"/>
  <c r="K80" i="4"/>
  <c r="K196" i="4"/>
  <c r="CX82" i="4"/>
  <c r="CX198" i="4"/>
  <c r="BO80" i="4"/>
  <c r="BO196" i="4"/>
  <c r="Y80" i="4"/>
  <c r="Y196" i="4"/>
  <c r="FI195" i="4"/>
  <c r="FI79" i="4"/>
  <c r="D81" i="4"/>
  <c r="D197" i="4"/>
  <c r="K81" i="4"/>
  <c r="K197" i="4"/>
  <c r="Y121" i="4"/>
  <c r="Y237" i="4"/>
  <c r="AE22" i="1"/>
  <c r="Y81" i="4"/>
  <c r="Y197" i="4"/>
  <c r="AM118" i="4"/>
  <c r="AM234" i="4"/>
  <c r="BN22" i="1"/>
  <c r="BH84" i="4"/>
  <c r="BH200" i="4"/>
  <c r="CX118" i="4"/>
  <c r="CX234" i="4"/>
  <c r="CX117" i="4"/>
  <c r="CX233" i="4"/>
  <c r="DE83" i="4"/>
  <c r="DE199" i="4"/>
  <c r="DZ200" i="4"/>
  <c r="DZ84" i="4"/>
  <c r="DZ233" i="4"/>
  <c r="DZ117" i="4"/>
  <c r="EN200" i="4"/>
  <c r="EN84" i="4"/>
  <c r="EU196" i="4"/>
  <c r="EU80" i="4"/>
  <c r="FB196" i="4"/>
  <c r="FB80" i="4"/>
  <c r="GK233" i="4"/>
  <c r="GK117" i="4"/>
  <c r="CJ117" i="4"/>
  <c r="CJ233" i="4"/>
  <c r="DS234" i="4"/>
  <c r="DS118" i="4"/>
  <c r="EG237" i="4"/>
  <c r="EG121" i="4"/>
  <c r="GK198" i="4"/>
  <c r="GK82" i="4"/>
  <c r="BA82" i="4"/>
  <c r="BA198" i="4"/>
  <c r="BO81" i="4"/>
  <c r="BO197" i="4"/>
  <c r="AF83" i="4"/>
  <c r="AF199" i="4"/>
  <c r="FB200" i="4"/>
  <c r="FB84" i="4"/>
  <c r="DZ195" i="4"/>
  <c r="DZ79" i="4"/>
  <c r="CQ83" i="4"/>
  <c r="CQ199" i="4"/>
  <c r="CC81" i="4"/>
  <c r="CC197" i="4"/>
  <c r="DS196" i="4"/>
  <c r="DS80" i="4"/>
  <c r="CX80" i="4"/>
  <c r="CX196" i="4"/>
  <c r="GK195" i="4"/>
  <c r="GK79" i="4"/>
  <c r="EN198" i="4"/>
  <c r="EN82" i="4"/>
  <c r="DE82" i="4"/>
  <c r="DE198" i="4"/>
  <c r="BA79" i="4"/>
  <c r="BA195" i="4"/>
  <c r="BV119" i="4"/>
  <c r="BV235" i="4"/>
  <c r="DE84" i="4"/>
  <c r="DE200" i="4"/>
  <c r="EN196" i="4"/>
  <c r="EN80" i="4"/>
  <c r="EU197" i="4"/>
  <c r="EU81" i="4"/>
  <c r="FB197" i="4"/>
  <c r="FB81" i="4"/>
  <c r="CQ79" i="4"/>
  <c r="CQ195" i="4"/>
  <c r="BH79" i="4"/>
  <c r="BH195" i="4"/>
  <c r="BH80" i="4"/>
  <c r="BH196" i="4"/>
  <c r="R79" i="4"/>
  <c r="R195" i="4"/>
  <c r="AT117" i="4"/>
  <c r="AT233" i="4"/>
  <c r="BH121" i="4"/>
  <c r="BH237" i="4"/>
  <c r="AT121" i="4"/>
  <c r="AT237" i="4"/>
  <c r="BA83" i="4"/>
  <c r="BA199" i="4"/>
  <c r="CJ118" i="4"/>
  <c r="CJ234" i="4"/>
  <c r="CX84" i="4"/>
  <c r="CX200" i="4"/>
  <c r="DE80" i="4"/>
  <c r="DE196" i="4"/>
  <c r="FW199" i="4"/>
  <c r="FW83" i="4"/>
  <c r="GD238" i="4"/>
  <c r="GD122" i="4"/>
  <c r="BV79" i="4"/>
  <c r="BV195" i="4"/>
  <c r="GK234" i="4"/>
  <c r="GK118" i="4"/>
  <c r="DS199" i="4"/>
  <c r="DS83" i="4"/>
  <c r="BV120" i="4"/>
  <c r="BV236" i="4"/>
  <c r="GD198" i="4"/>
  <c r="GD82" i="4"/>
  <c r="FI198" i="4"/>
  <c r="FI82" i="4"/>
  <c r="EU200" i="4"/>
  <c r="EU84" i="4"/>
  <c r="EG195" i="4"/>
  <c r="EG79" i="4"/>
  <c r="CJ83" i="4"/>
  <c r="CJ199" i="4"/>
  <c r="AT83" i="4"/>
  <c r="AT199" i="4"/>
  <c r="R80" i="4"/>
  <c r="R196" i="4"/>
  <c r="K79" i="4"/>
  <c r="K195" i="4"/>
  <c r="FP198" i="4"/>
  <c r="FP82" i="4"/>
  <c r="GD196" i="4"/>
  <c r="GD80" i="4"/>
  <c r="BH82" i="4"/>
  <c r="BH198" i="4"/>
  <c r="K82" i="4"/>
  <c r="K198" i="4"/>
  <c r="FB198" i="4"/>
  <c r="FB82" i="4"/>
  <c r="AF81" i="4"/>
  <c r="AF197" i="4"/>
  <c r="CC120" i="4"/>
  <c r="CC236" i="4"/>
  <c r="CQ121" i="4"/>
  <c r="CQ237" i="4"/>
  <c r="DL236" i="4"/>
  <c r="DL120" i="4"/>
  <c r="EN237" i="4"/>
  <c r="EN121" i="4"/>
  <c r="GD234" i="4"/>
  <c r="GD118" i="4"/>
  <c r="GK237" i="4"/>
  <c r="GK121" i="4"/>
  <c r="Y79" i="4"/>
  <c r="Y195" i="4"/>
  <c r="EG233" i="4"/>
  <c r="EG117" i="4"/>
  <c r="DZ198" i="4"/>
  <c r="DZ82" i="4"/>
  <c r="AT80" i="4"/>
  <c r="AT196" i="4"/>
  <c r="R121" i="4"/>
  <c r="R237" i="4"/>
  <c r="BO119" i="4"/>
  <c r="BO235" i="4"/>
  <c r="CC117" i="4"/>
  <c r="CC233" i="4"/>
  <c r="D82" i="4"/>
  <c r="D198" i="4"/>
  <c r="K117" i="4"/>
  <c r="K233" i="4"/>
  <c r="R81" i="4"/>
  <c r="R197" i="4"/>
  <c r="Y118" i="4"/>
  <c r="Y234" i="4"/>
  <c r="Y120" i="4"/>
  <c r="Y236" i="4"/>
  <c r="AF84" i="4"/>
  <c r="AF200" i="4"/>
  <c r="AM81" i="4"/>
  <c r="AM197" i="4"/>
  <c r="AT120" i="4"/>
  <c r="AT236" i="4"/>
  <c r="BA120" i="4"/>
  <c r="BA236" i="4"/>
  <c r="BH81" i="4"/>
  <c r="BH197" i="4"/>
  <c r="BO84" i="4"/>
  <c r="BO200" i="4"/>
  <c r="CC121" i="4"/>
  <c r="CC237" i="4"/>
  <c r="CX120" i="4"/>
  <c r="CX236" i="4"/>
  <c r="DE120" i="4"/>
  <c r="DE236" i="4"/>
  <c r="DZ197" i="4"/>
  <c r="DZ81" i="4"/>
  <c r="EG200" i="4"/>
  <c r="EG84" i="4"/>
  <c r="EN197" i="4"/>
  <c r="EN81" i="4"/>
  <c r="FB237" i="4"/>
  <c r="FB121" i="4"/>
  <c r="FI197" i="4"/>
  <c r="FI81" i="4"/>
  <c r="FP197" i="4"/>
  <c r="FP81" i="4"/>
  <c r="GK197" i="4"/>
  <c r="GK81" i="4"/>
  <c r="EU198" i="4"/>
  <c r="EU82" i="4"/>
  <c r="D83" i="4"/>
  <c r="D199" i="4"/>
  <c r="AM117" i="4"/>
  <c r="AM233" i="4"/>
  <c r="BA80" i="4"/>
  <c r="BA196" i="4"/>
  <c r="BA117" i="4"/>
  <c r="BA233" i="4"/>
  <c r="BO117" i="4"/>
  <c r="BO233" i="4"/>
  <c r="CC118" i="4"/>
  <c r="CC234" i="4"/>
  <c r="CP22" i="1"/>
  <c r="CJ81" i="4"/>
  <c r="CJ197" i="4"/>
  <c r="CJ84" i="4"/>
  <c r="CJ200" i="4"/>
  <c r="CX81" i="4"/>
  <c r="CX197" i="4"/>
  <c r="DE117" i="4"/>
  <c r="DE233" i="4"/>
  <c r="DL196" i="4"/>
  <c r="DL80" i="4"/>
  <c r="DS233" i="4"/>
  <c r="DS117" i="4"/>
  <c r="EG197" i="4"/>
  <c r="EG81" i="4"/>
  <c r="EN199" i="4"/>
  <c r="EN83" i="4"/>
  <c r="FP233" i="4"/>
  <c r="FP117" i="4"/>
  <c r="FW196" i="4"/>
  <c r="FW80" i="4"/>
  <c r="CJ79" i="4"/>
  <c r="CJ195" i="4"/>
  <c r="EG198" i="4"/>
  <c r="EG82" i="4"/>
  <c r="CX79" i="4"/>
  <c r="CX195" i="4"/>
  <c r="R82" i="4"/>
  <c r="R198" i="4"/>
  <c r="FW198" i="4"/>
  <c r="FW82" i="4"/>
  <c r="AM80" i="4"/>
  <c r="AM196" i="4"/>
  <c r="CJ80" i="4"/>
  <c r="CJ196" i="4"/>
  <c r="AT79" i="4"/>
  <c r="AT195" i="4"/>
  <c r="FI196" i="4"/>
  <c r="FI80" i="4"/>
  <c r="BA84" i="4"/>
  <c r="BA200" i="4"/>
  <c r="D84" i="4"/>
  <c r="D200" i="4"/>
  <c r="K83" i="4"/>
  <c r="K199" i="4"/>
  <c r="FW200" i="4"/>
  <c r="FW84" i="4"/>
  <c r="FP195" i="4"/>
  <c r="FP79" i="4"/>
  <c r="AF118" i="4"/>
  <c r="AF234" i="4"/>
  <c r="CC124" i="4"/>
  <c r="CC240" i="4"/>
  <c r="GK241" i="4"/>
  <c r="GK125" i="4"/>
  <c r="EN241" i="4"/>
  <c r="EN125" i="4"/>
  <c r="DL240" i="4"/>
  <c r="DL124" i="4"/>
  <c r="DE125" i="4"/>
  <c r="DE241" i="4"/>
  <c r="R127" i="4"/>
  <c r="R243" i="4"/>
  <c r="EG243" i="4"/>
  <c r="EG127" i="4"/>
  <c r="D126" i="4"/>
  <c r="D242" i="4"/>
  <c r="R125" i="4"/>
  <c r="R241" i="4"/>
  <c r="AF125" i="4"/>
  <c r="AF241" i="4"/>
  <c r="EG240" i="4"/>
  <c r="EG124" i="4"/>
  <c r="BO89" i="4"/>
  <c r="BO205" i="4"/>
  <c r="DY30" i="1"/>
  <c r="DS203" i="4"/>
  <c r="DS87" i="4"/>
  <c r="DL30" i="1"/>
  <c r="DE89" i="4"/>
  <c r="DE205" i="4"/>
  <c r="FI204" i="4"/>
  <c r="FI88" i="4"/>
  <c r="BH89" i="4"/>
  <c r="BH205" i="4"/>
  <c r="BO86" i="4"/>
  <c r="BO202" i="4"/>
  <c r="EU205" i="4"/>
  <c r="EU89" i="4"/>
  <c r="FB205" i="4"/>
  <c r="FB89" i="4"/>
  <c r="CQ125" i="4"/>
  <c r="CQ241" i="4"/>
  <c r="K88" i="4"/>
  <c r="K204" i="4"/>
  <c r="BA86" i="4"/>
  <c r="BA202" i="4"/>
  <c r="BH86" i="4"/>
  <c r="BH202" i="4"/>
  <c r="CB30" i="1"/>
  <c r="BV87" i="4"/>
  <c r="BV203" i="4"/>
  <c r="CX86" i="4"/>
  <c r="CX202" i="4"/>
  <c r="CX87" i="4"/>
  <c r="CX203" i="4"/>
  <c r="DE126" i="4"/>
  <c r="DE242" i="4"/>
  <c r="EM30" i="1"/>
  <c r="EG203" i="4"/>
  <c r="EG87" i="4"/>
  <c r="EU202" i="4"/>
  <c r="EU86" i="4"/>
  <c r="EU203" i="4"/>
  <c r="EU87" i="4"/>
  <c r="FI205" i="4"/>
  <c r="FI89" i="4"/>
  <c r="FW243" i="4"/>
  <c r="FW127" i="4"/>
  <c r="K87" i="4"/>
  <c r="K203" i="4"/>
  <c r="CQ126" i="4"/>
  <c r="CQ242" i="4"/>
  <c r="BV124" i="4"/>
  <c r="BV240" i="4"/>
  <c r="BV88" i="4"/>
  <c r="BV204" i="4"/>
  <c r="FW203" i="4"/>
  <c r="FW87" i="4"/>
  <c r="BV86" i="4"/>
  <c r="BV202" i="4"/>
  <c r="BA87" i="4"/>
  <c r="BA203" i="4"/>
  <c r="GD204" i="4"/>
  <c r="GD88" i="4"/>
  <c r="DE88" i="4"/>
  <c r="DE204" i="4"/>
  <c r="BV89" i="4"/>
  <c r="BV205" i="4"/>
  <c r="GK205" i="4"/>
  <c r="GK89" i="4"/>
  <c r="CQ88" i="4"/>
  <c r="CQ204" i="4"/>
  <c r="EN243" i="4"/>
  <c r="EN127" i="4"/>
  <c r="R86" i="4"/>
  <c r="R202" i="4"/>
  <c r="CC86" i="4"/>
  <c r="CC202" i="4"/>
  <c r="EN203" i="4"/>
  <c r="EN87" i="4"/>
  <c r="CJ88" i="4"/>
  <c r="CJ204" i="4"/>
  <c r="EG202" i="4"/>
  <c r="EG86" i="4"/>
  <c r="FB203" i="4"/>
  <c r="FB87" i="4"/>
  <c r="GK243" i="4"/>
  <c r="GK127" i="4"/>
  <c r="CX89" i="4"/>
  <c r="CX205" i="4"/>
  <c r="AF87" i="4"/>
  <c r="AF203" i="4"/>
  <c r="GD202" i="4"/>
  <c r="GD86" i="4"/>
  <c r="BV127" i="4"/>
  <c r="BV243" i="4"/>
  <c r="BH88" i="4"/>
  <c r="BH204" i="4"/>
  <c r="DZ204" i="4"/>
  <c r="DZ88" i="4"/>
  <c r="CC88" i="4"/>
  <c r="CC204" i="4"/>
  <c r="Y89" i="4"/>
  <c r="Y205" i="4"/>
  <c r="AM86" i="4"/>
  <c r="AM202" i="4"/>
  <c r="AT87" i="4"/>
  <c r="AT203" i="4"/>
  <c r="BH125" i="4"/>
  <c r="BH241" i="4"/>
  <c r="BH87" i="4"/>
  <c r="BH203" i="4"/>
  <c r="BO87" i="4"/>
  <c r="BO203" i="4"/>
  <c r="DK30" i="1"/>
  <c r="DZ203" i="4"/>
  <c r="DZ87" i="4"/>
  <c r="ET30" i="1"/>
  <c r="FO30" i="1"/>
  <c r="FI202" i="4"/>
  <c r="FI86" i="4"/>
  <c r="FW241" i="4"/>
  <c r="FW125" i="4"/>
  <c r="R88" i="4"/>
  <c r="R204" i="4"/>
  <c r="AF88" i="4"/>
  <c r="AF204" i="4"/>
  <c r="FP202" i="4"/>
  <c r="FP86" i="4"/>
  <c r="DS240" i="4"/>
  <c r="DS124" i="4"/>
  <c r="D89" i="4"/>
  <c r="D205" i="4"/>
  <c r="FP205" i="4"/>
  <c r="FP89" i="4"/>
  <c r="GK202" i="4"/>
  <c r="GK86" i="4"/>
  <c r="EU30" i="1"/>
  <c r="EN202" i="4"/>
  <c r="EN86" i="4"/>
  <c r="DS204" i="4"/>
  <c r="DS88" i="4"/>
  <c r="CX88" i="4"/>
  <c r="CX204" i="4"/>
  <c r="FW205" i="4"/>
  <c r="FW89" i="4"/>
  <c r="K89" i="4"/>
  <c r="K205" i="4"/>
  <c r="CJ89" i="4"/>
  <c r="CJ205" i="4"/>
  <c r="CJ124" i="4"/>
  <c r="CJ240" i="4"/>
  <c r="DZ202" i="4"/>
  <c r="DZ86" i="4"/>
  <c r="FP203" i="4"/>
  <c r="FP87" i="4"/>
  <c r="FW240" i="4"/>
  <c r="FW124" i="4"/>
  <c r="FI203" i="4"/>
  <c r="FI87" i="4"/>
  <c r="DS205" i="4"/>
  <c r="DS89" i="4"/>
  <c r="D87" i="4"/>
  <c r="D203" i="4"/>
  <c r="DL202" i="4"/>
  <c r="DL86" i="4"/>
  <c r="EN242" i="4"/>
  <c r="EN126" i="4"/>
  <c r="FB204" i="4"/>
  <c r="FB88" i="4"/>
  <c r="K86" i="4"/>
  <c r="K202" i="4"/>
  <c r="Y87" i="4"/>
  <c r="Y203" i="4"/>
  <c r="BA89" i="4"/>
  <c r="BA205" i="4"/>
  <c r="CJ86" i="4"/>
  <c r="CJ202" i="4"/>
  <c r="FB240" i="4"/>
  <c r="FB124" i="4"/>
  <c r="EG205" i="4"/>
  <c r="EG89" i="4"/>
  <c r="R87" i="4"/>
  <c r="R203" i="4"/>
  <c r="D88" i="4"/>
  <c r="D204" i="4"/>
  <c r="DL243" i="4"/>
  <c r="DL127" i="4"/>
  <c r="AM89" i="4"/>
  <c r="AM205" i="4"/>
  <c r="Y86" i="4"/>
  <c r="Y202" i="4"/>
  <c r="AF89" i="4"/>
  <c r="AF205" i="4"/>
  <c r="AF86" i="4"/>
  <c r="AF202" i="4"/>
  <c r="AT89" i="4"/>
  <c r="AT205" i="4"/>
  <c r="CQ89" i="4"/>
  <c r="CQ205" i="4"/>
  <c r="EU242" i="4"/>
  <c r="EU126" i="4"/>
  <c r="AM87" i="4"/>
  <c r="AM203" i="4"/>
  <c r="GD205" i="4"/>
  <c r="GD89" i="4"/>
  <c r="DL205" i="4"/>
  <c r="DL89" i="4"/>
  <c r="FW202" i="4"/>
  <c r="FW86" i="4"/>
  <c r="DE124" i="4"/>
  <c r="DE240" i="4"/>
  <c r="EG242" i="4"/>
  <c r="EG126" i="4"/>
  <c r="D86" i="4"/>
  <c r="D202" i="4"/>
  <c r="AT125" i="4"/>
  <c r="AT241" i="4"/>
  <c r="BA88" i="4"/>
  <c r="BA204" i="4"/>
  <c r="EU241" i="4"/>
  <c r="EU125" i="4"/>
  <c r="FI241" i="4"/>
  <c r="FI125" i="4"/>
  <c r="FW242" i="4"/>
  <c r="FW126" i="4"/>
  <c r="AM88" i="4"/>
  <c r="AM204" i="4"/>
  <c r="GK203" i="4"/>
  <c r="GK87" i="4"/>
  <c r="R89" i="4"/>
  <c r="R205" i="4"/>
  <c r="AT86" i="4"/>
  <c r="AT202" i="4"/>
  <c r="BH127" i="4"/>
  <c r="BH243" i="4"/>
  <c r="CC89" i="4"/>
  <c r="CC205" i="4"/>
  <c r="CC87" i="4"/>
  <c r="CC203" i="4"/>
  <c r="CJ87" i="4"/>
  <c r="CJ203" i="4"/>
  <c r="CQ86" i="4"/>
  <c r="CQ202" i="4"/>
  <c r="DS30" i="1"/>
  <c r="DL241" i="4"/>
  <c r="DL125" i="4"/>
  <c r="DR30" i="1"/>
  <c r="DL203" i="4"/>
  <c r="DL87" i="4"/>
  <c r="DZ205" i="4"/>
  <c r="DZ89" i="4"/>
  <c r="GD203" i="4"/>
  <c r="GD87" i="4"/>
  <c r="GK242" i="4"/>
  <c r="GK126" i="4"/>
  <c r="AM125" i="4"/>
  <c r="AM241" i="4"/>
  <c r="DE87" i="4"/>
  <c r="DE203" i="4"/>
  <c r="BO88" i="4"/>
  <c r="BO204" i="4"/>
  <c r="AT88" i="4"/>
  <c r="AT204" i="4"/>
  <c r="FP243" i="4"/>
  <c r="FP127" i="4"/>
  <c r="GK240" i="4"/>
  <c r="GK124" i="4"/>
  <c r="Y88" i="4"/>
  <c r="Y204" i="4"/>
  <c r="FP242" i="4"/>
  <c r="FP126" i="4"/>
  <c r="DL242" i="4"/>
  <c r="DL126" i="4"/>
  <c r="CB22" i="1"/>
  <c r="CJ22" i="1"/>
  <c r="AS22" i="1"/>
  <c r="Q22" i="1"/>
  <c r="FH22" i="1"/>
  <c r="FH35" i="1" s="1"/>
  <c r="ET22" i="1"/>
  <c r="X22" i="1"/>
  <c r="FA22" i="1"/>
  <c r="DK22" i="1"/>
  <c r="CB14" i="1"/>
  <c r="AK2" i="1"/>
  <c r="AJ2" i="1"/>
  <c r="GD30" i="1"/>
  <c r="GC14" i="1"/>
  <c r="FV14" i="1"/>
  <c r="FV5" i="1"/>
  <c r="FO22" i="1"/>
  <c r="FO14" i="1"/>
  <c r="FO5" i="1"/>
  <c r="FA30" i="1"/>
  <c r="ET5" i="1"/>
  <c r="EM22" i="1"/>
  <c r="EF30" i="1"/>
  <c r="EF22" i="1"/>
  <c r="EF14" i="1"/>
  <c r="DY22" i="1"/>
  <c r="DR14" i="1"/>
  <c r="DR22" i="1"/>
  <c r="DK14" i="1"/>
  <c r="DD14" i="1"/>
  <c r="DD22" i="1"/>
  <c r="DD30" i="1"/>
  <c r="CP14" i="1"/>
  <c r="CP30" i="1"/>
  <c r="CP5" i="1"/>
  <c r="CI30" i="1"/>
  <c r="CI14" i="1"/>
  <c r="CB5" i="1"/>
  <c r="BU22" i="1"/>
  <c r="BU30" i="1"/>
  <c r="BU14" i="1"/>
  <c r="BN14" i="1"/>
  <c r="BN30" i="1"/>
  <c r="BG14" i="1"/>
  <c r="BG30" i="1"/>
  <c r="AZ22" i="1"/>
  <c r="AZ30" i="1"/>
  <c r="AZ14" i="1"/>
  <c r="AS30" i="1"/>
  <c r="AS5" i="1"/>
  <c r="AL30" i="1"/>
  <c r="AL22" i="1"/>
  <c r="AL14" i="1"/>
  <c r="AE30" i="1"/>
  <c r="X30" i="1"/>
  <c r="X14" i="1"/>
  <c r="Q30" i="1"/>
  <c r="CN37" i="1" l="1"/>
  <c r="CN38" i="1" s="1"/>
  <c r="BZ36" i="1"/>
  <c r="DY35" i="1"/>
  <c r="J35" i="1"/>
  <c r="DR35" i="1"/>
  <c r="GC35" i="1"/>
  <c r="AL35" i="1"/>
  <c r="FV35" i="1"/>
  <c r="CP35" i="1"/>
  <c r="DK35" i="1"/>
  <c r="EM35" i="1"/>
  <c r="FO35" i="1"/>
  <c r="BN35" i="1"/>
  <c r="ET35" i="1"/>
  <c r="CB35" i="1"/>
  <c r="FA35" i="1"/>
  <c r="X35" i="1"/>
  <c r="AE35" i="1"/>
  <c r="EY36" i="1"/>
  <c r="EY37" i="1"/>
  <c r="EY38" i="1" s="1"/>
  <c r="EK36" i="1"/>
  <c r="EK37" i="1"/>
  <c r="EK38" i="1" s="1"/>
  <c r="CI35" i="1"/>
  <c r="BU35" i="1"/>
  <c r="Q35" i="1"/>
  <c r="AS35" i="1"/>
  <c r="AZ35" i="1"/>
  <c r="DD35" i="1"/>
  <c r="H37" i="1"/>
  <c r="H38" i="1" s="1"/>
  <c r="AX36" i="1"/>
  <c r="AX37" i="1"/>
  <c r="AX38" i="1" s="1"/>
  <c r="DW36" i="1"/>
  <c r="DW37" i="1"/>
  <c r="DW38" i="1" s="1"/>
  <c r="GA38" i="1"/>
  <c r="GA36" i="1"/>
  <c r="FT37" i="1"/>
  <c r="FT38" i="1" s="1"/>
  <c r="FT36" i="1"/>
  <c r="FM37" i="1"/>
  <c r="FM38" i="1" s="1"/>
  <c r="FM36" i="1"/>
  <c r="FF36" i="1"/>
  <c r="ER38" i="1"/>
  <c r="ER36" i="1"/>
  <c r="EF35" i="1"/>
  <c r="ED37" i="1"/>
  <c r="ED38" i="1" s="1"/>
  <c r="DP36" i="1"/>
  <c r="DP37" i="1"/>
  <c r="DP38" i="1" s="1"/>
  <c r="DI36" i="1"/>
  <c r="DI37" i="1"/>
  <c r="DI38" i="1" s="1"/>
  <c r="DB36" i="1"/>
  <c r="DB37" i="1"/>
  <c r="DB38" i="1" s="1"/>
  <c r="DE5" i="1"/>
  <c r="DL5" i="1"/>
  <c r="DT5" i="1"/>
  <c r="DS5" i="1"/>
  <c r="DL97" i="4" s="1"/>
  <c r="CG37" i="1"/>
  <c r="CG38" i="1" s="1"/>
  <c r="CG36" i="1"/>
  <c r="O36" i="1"/>
  <c r="O38" i="1"/>
  <c r="V36" i="1"/>
  <c r="AC38" i="1"/>
  <c r="AC36" i="1"/>
  <c r="AJ38" i="1"/>
  <c r="AJ36" i="1"/>
  <c r="AQ36" i="1"/>
  <c r="BL36" i="1"/>
  <c r="BL37" i="1"/>
  <c r="BL38" i="1" s="1"/>
  <c r="BS36" i="1"/>
  <c r="BA78" i="4"/>
  <c r="BG35" i="1"/>
  <c r="BE36" i="1"/>
  <c r="D228" i="4"/>
  <c r="D112" i="4"/>
  <c r="FB201" i="4"/>
  <c r="DS59" i="4"/>
  <c r="GD104" i="4"/>
  <c r="K22" i="1"/>
  <c r="D232" i="4" s="1"/>
  <c r="DL101" i="4"/>
  <c r="EU14" i="1"/>
  <c r="EN106" i="4" s="1"/>
  <c r="FW85" i="4"/>
  <c r="BA194" i="4"/>
  <c r="GD59" i="4"/>
  <c r="CQ106" i="4"/>
  <c r="Y68" i="4"/>
  <c r="EG68" i="4"/>
  <c r="FI91" i="4"/>
  <c r="EG5" i="1"/>
  <c r="BH22" i="1"/>
  <c r="BA116" i="4" s="1"/>
  <c r="DE30" i="1"/>
  <c r="CX239" i="4" s="1"/>
  <c r="CX207" i="4"/>
  <c r="FI30" i="1"/>
  <c r="FB239" i="4" s="1"/>
  <c r="GD14" i="1"/>
  <c r="FW106" i="4" s="1"/>
  <c r="EN68" i="4"/>
  <c r="BO30" i="1"/>
  <c r="BH123" i="4" s="1"/>
  <c r="BV22" i="1"/>
  <c r="BO116" i="4" s="1"/>
  <c r="EN22" i="1"/>
  <c r="EG232" i="4" s="1"/>
  <c r="GD220" i="4"/>
  <c r="GK53" i="4"/>
  <c r="D243" i="4"/>
  <c r="CC22" i="1"/>
  <c r="BV116" i="4" s="1"/>
  <c r="D127" i="4"/>
  <c r="GE30" i="1"/>
  <c r="FP78" i="4"/>
  <c r="GD5" i="1"/>
  <c r="FW213" i="4" s="1"/>
  <c r="DL217" i="4"/>
  <c r="BA22" i="1"/>
  <c r="AT232" i="4" s="1"/>
  <c r="DZ14" i="1"/>
  <c r="DS222" i="4" s="1"/>
  <c r="BO91" i="4"/>
  <c r="Y22" i="1"/>
  <c r="R232" i="4" s="1"/>
  <c r="R216" i="4"/>
  <c r="Y5" i="1"/>
  <c r="R100" i="4"/>
  <c r="AT5" i="1"/>
  <c r="AM97" i="4" s="1"/>
  <c r="AM30" i="1"/>
  <c r="AF239" i="4" s="1"/>
  <c r="R175" i="4"/>
  <c r="CQ97" i="4"/>
  <c r="EN5" i="1"/>
  <c r="GD106" i="4"/>
  <c r="FB5" i="1"/>
  <c r="EU22" i="1"/>
  <c r="EN232" i="4" s="1"/>
  <c r="DS22" i="1"/>
  <c r="DT30" i="1"/>
  <c r="AM22" i="1"/>
  <c r="AF116" i="4" s="1"/>
  <c r="EN14" i="1"/>
  <c r="EG106" i="4" s="1"/>
  <c r="EN207" i="4"/>
  <c r="EN91" i="4"/>
  <c r="K92" i="4"/>
  <c r="K208" i="4"/>
  <c r="EU169" i="4"/>
  <c r="EU53" i="4"/>
  <c r="FW207" i="4"/>
  <c r="FW91" i="4"/>
  <c r="CC94" i="4"/>
  <c r="CC210" i="4"/>
  <c r="Y95" i="4"/>
  <c r="Y211" i="4"/>
  <c r="Y94" i="4"/>
  <c r="Y210" i="4"/>
  <c r="AT53" i="4"/>
  <c r="AT169" i="4"/>
  <c r="BA94" i="4"/>
  <c r="BA210" i="4"/>
  <c r="BH92" i="4"/>
  <c r="BH208" i="4"/>
  <c r="DL212" i="4"/>
  <c r="DL96" i="4"/>
  <c r="EU208" i="4"/>
  <c r="EU92" i="4"/>
  <c r="FB212" i="4"/>
  <c r="FB96" i="4"/>
  <c r="FP212" i="4"/>
  <c r="FP96" i="4"/>
  <c r="FW169" i="4"/>
  <c r="FW53" i="4"/>
  <c r="GD169" i="4"/>
  <c r="GD53" i="4"/>
  <c r="K96" i="4"/>
  <c r="K212" i="4"/>
  <c r="D94" i="4"/>
  <c r="D210" i="4"/>
  <c r="GD212" i="4"/>
  <c r="GD96" i="4"/>
  <c r="R95" i="4"/>
  <c r="R211" i="4"/>
  <c r="BA96" i="4"/>
  <c r="BA212" i="4"/>
  <c r="BV95" i="4"/>
  <c r="BV211" i="4"/>
  <c r="DL169" i="4"/>
  <c r="DL53" i="4"/>
  <c r="BA53" i="4"/>
  <c r="BA169" i="4"/>
  <c r="FB211" i="4"/>
  <c r="FB95" i="4"/>
  <c r="GD209" i="4"/>
  <c r="GD93" i="4"/>
  <c r="AF95" i="4"/>
  <c r="AF211" i="4"/>
  <c r="DZ169" i="4"/>
  <c r="DZ53" i="4"/>
  <c r="GK212" i="4"/>
  <c r="GK96" i="4"/>
  <c r="FP169" i="4"/>
  <c r="FP53" i="4"/>
  <c r="D95" i="4"/>
  <c r="D211" i="4"/>
  <c r="K53" i="4"/>
  <c r="K169" i="4"/>
  <c r="AT92" i="4"/>
  <c r="AT208" i="4"/>
  <c r="BH53" i="4"/>
  <c r="BH169" i="4"/>
  <c r="BV93" i="4"/>
  <c r="BV209" i="4"/>
  <c r="CC92" i="4"/>
  <c r="CC208" i="4"/>
  <c r="CC53" i="4"/>
  <c r="CC169" i="4"/>
  <c r="CJ53" i="4"/>
  <c r="CJ169" i="4"/>
  <c r="FP209" i="4"/>
  <c r="FP93" i="4"/>
  <c r="AM96" i="4"/>
  <c r="AM212" i="4"/>
  <c r="EN212" i="4"/>
  <c r="EN96" i="4"/>
  <c r="AM95" i="4"/>
  <c r="AM211" i="4"/>
  <c r="DL208" i="4"/>
  <c r="DL92" i="4"/>
  <c r="DZ211" i="4"/>
  <c r="DZ95" i="4"/>
  <c r="CX93" i="4"/>
  <c r="CX209" i="4"/>
  <c r="EN169" i="4"/>
  <c r="EN53" i="4"/>
  <c r="DS209" i="4"/>
  <c r="DS93" i="4"/>
  <c r="FI169" i="4"/>
  <c r="FI53" i="4"/>
  <c r="CC93" i="4"/>
  <c r="CC209" i="4"/>
  <c r="BA92" i="4"/>
  <c r="BA208" i="4"/>
  <c r="DZ208" i="4"/>
  <c r="DZ92" i="4"/>
  <c r="DS210" i="4"/>
  <c r="DS94" i="4"/>
  <c r="EG169" i="4"/>
  <c r="EG53" i="4"/>
  <c r="BH94" i="4"/>
  <c r="BH210" i="4"/>
  <c r="DE91" i="4"/>
  <c r="DE207" i="4"/>
  <c r="Y53" i="4"/>
  <c r="Y169" i="4"/>
  <c r="AM92" i="4"/>
  <c r="AM208" i="4"/>
  <c r="K95" i="4"/>
  <c r="K211" i="4"/>
  <c r="BH95" i="4"/>
  <c r="BH211" i="4"/>
  <c r="CJ92" i="4"/>
  <c r="CJ208" i="4"/>
  <c r="CQ53" i="4"/>
  <c r="CQ169" i="4"/>
  <c r="DZ209" i="4"/>
  <c r="DZ93" i="4"/>
  <c r="EG209" i="4"/>
  <c r="EG93" i="4"/>
  <c r="AF93" i="4"/>
  <c r="AF209" i="4"/>
  <c r="CJ95" i="4"/>
  <c r="CJ211" i="4"/>
  <c r="FB169" i="4"/>
  <c r="FB53" i="4"/>
  <c r="DS212" i="4"/>
  <c r="DS96" i="4"/>
  <c r="CX92" i="4"/>
  <c r="CX208" i="4"/>
  <c r="CX95" i="4"/>
  <c r="CX211" i="4"/>
  <c r="AM53" i="4"/>
  <c r="AM169" i="4"/>
  <c r="R53" i="4"/>
  <c r="R169" i="4"/>
  <c r="BV53" i="4"/>
  <c r="BV169" i="4"/>
  <c r="BV96" i="4"/>
  <c r="BV212" i="4"/>
  <c r="EG212" i="4"/>
  <c r="EG96" i="4"/>
  <c r="DS208" i="4"/>
  <c r="DS92" i="4"/>
  <c r="BO96" i="4"/>
  <c r="BO212" i="4"/>
  <c r="BA95" i="4"/>
  <c r="BA211" i="4"/>
  <c r="Y92" i="4"/>
  <c r="Y208" i="4"/>
  <c r="D92" i="4"/>
  <c r="D208" i="4"/>
  <c r="GK211" i="4"/>
  <c r="GK95" i="4"/>
  <c r="GD208" i="4"/>
  <c r="GD92" i="4"/>
  <c r="DE95" i="4"/>
  <c r="DE211" i="4"/>
  <c r="GD210" i="4"/>
  <c r="GD94" i="4"/>
  <c r="FI211" i="4"/>
  <c r="FI95" i="4"/>
  <c r="AT95" i="4"/>
  <c r="AT211" i="4"/>
  <c r="AF92" i="4"/>
  <c r="AF208" i="4"/>
  <c r="R92" i="4"/>
  <c r="R208" i="4"/>
  <c r="AF53" i="4"/>
  <c r="AF169" i="4"/>
  <c r="CJ96" i="4"/>
  <c r="CJ212" i="4"/>
  <c r="DL209" i="4"/>
  <c r="DL93" i="4"/>
  <c r="BO53" i="4"/>
  <c r="BO169" i="4"/>
  <c r="CQ92" i="4"/>
  <c r="CQ208" i="4"/>
  <c r="CX91" i="4"/>
  <c r="CX53" i="4"/>
  <c r="CX169" i="4"/>
  <c r="DS169" i="4"/>
  <c r="DS53" i="4"/>
  <c r="EU212" i="4"/>
  <c r="EU96" i="4"/>
  <c r="D93" i="4"/>
  <c r="D209" i="4"/>
  <c r="AF96" i="4"/>
  <c r="AF212" i="4"/>
  <c r="AT96" i="4"/>
  <c r="AT212" i="4"/>
  <c r="AF94" i="4"/>
  <c r="AF210" i="4"/>
  <c r="CQ95" i="4"/>
  <c r="CQ211" i="4"/>
  <c r="BH96" i="4"/>
  <c r="BH212" i="4"/>
  <c r="BO94" i="4"/>
  <c r="BO210" i="4"/>
  <c r="FI210" i="4"/>
  <c r="FI94" i="4"/>
  <c r="EU209" i="4"/>
  <c r="EU93" i="4"/>
  <c r="D53" i="4"/>
  <c r="D169" i="4"/>
  <c r="AM94" i="4"/>
  <c r="AM210" i="4"/>
  <c r="EG211" i="4"/>
  <c r="EG95" i="4"/>
  <c r="AT103" i="4"/>
  <c r="AT219" i="4"/>
  <c r="EN216" i="4"/>
  <c r="EN100" i="4"/>
  <c r="FP5" i="1"/>
  <c r="FI216" i="4"/>
  <c r="FI100" i="4"/>
  <c r="FP175" i="4"/>
  <c r="FP59" i="4"/>
  <c r="DE100" i="4"/>
  <c r="DE216" i="4"/>
  <c r="AF105" i="4"/>
  <c r="AF221" i="4"/>
  <c r="BO105" i="4"/>
  <c r="BO221" i="4"/>
  <c r="GD216" i="4"/>
  <c r="GD100" i="4"/>
  <c r="BH101" i="4"/>
  <c r="BH217" i="4"/>
  <c r="D59" i="4"/>
  <c r="D175" i="4"/>
  <c r="BV103" i="4"/>
  <c r="BV219" i="4"/>
  <c r="K100" i="4"/>
  <c r="K216" i="4"/>
  <c r="EN221" i="4"/>
  <c r="EN105" i="4"/>
  <c r="CC103" i="4"/>
  <c r="CC219" i="4"/>
  <c r="BA98" i="4"/>
  <c r="BA214" i="4"/>
  <c r="Y99" i="4"/>
  <c r="Y215" i="4"/>
  <c r="K59" i="4"/>
  <c r="K175" i="4"/>
  <c r="AM101" i="4"/>
  <c r="AM217" i="4"/>
  <c r="FP221" i="4"/>
  <c r="FP105" i="4"/>
  <c r="EG175" i="4"/>
  <c r="EG59" i="4"/>
  <c r="BH59" i="4"/>
  <c r="BH175" i="4"/>
  <c r="CC98" i="4"/>
  <c r="CC214" i="4"/>
  <c r="D100" i="4"/>
  <c r="D216" i="4"/>
  <c r="BA103" i="4"/>
  <c r="BA219" i="4"/>
  <c r="R5" i="1"/>
  <c r="K103" i="4"/>
  <c r="K219" i="4"/>
  <c r="AM5" i="1"/>
  <c r="BV5" i="1"/>
  <c r="CJ5" i="1"/>
  <c r="CX103" i="4"/>
  <c r="CX219" i="4"/>
  <c r="FI175" i="4"/>
  <c r="FI59" i="4"/>
  <c r="DE59" i="4"/>
  <c r="DE175" i="4"/>
  <c r="FI217" i="4"/>
  <c r="FI101" i="4"/>
  <c r="FB221" i="4"/>
  <c r="FB105" i="4"/>
  <c r="DL219" i="4"/>
  <c r="DL103" i="4"/>
  <c r="DE102" i="4"/>
  <c r="DE218" i="4"/>
  <c r="FB219" i="4"/>
  <c r="FB103" i="4"/>
  <c r="AM104" i="4"/>
  <c r="AM220" i="4"/>
  <c r="GK219" i="4"/>
  <c r="GK103" i="4"/>
  <c r="FP215" i="4"/>
  <c r="FP99" i="4"/>
  <c r="EU216" i="4"/>
  <c r="EU100" i="4"/>
  <c r="CJ103" i="4"/>
  <c r="CJ219" i="4"/>
  <c r="R101" i="4"/>
  <c r="R217" i="4"/>
  <c r="AF104" i="4"/>
  <c r="AF220" i="4"/>
  <c r="R102" i="4"/>
  <c r="R218" i="4"/>
  <c r="EA5" i="1"/>
  <c r="DS217" i="4"/>
  <c r="DS101" i="4"/>
  <c r="R105" i="4"/>
  <c r="R221" i="4"/>
  <c r="GK175" i="4"/>
  <c r="GK59" i="4"/>
  <c r="GK217" i="4"/>
  <c r="GK101" i="4"/>
  <c r="CX98" i="4"/>
  <c r="CX214" i="4"/>
  <c r="AF103" i="4"/>
  <c r="AF219" i="4"/>
  <c r="DE99" i="4"/>
  <c r="DE215" i="4"/>
  <c r="CJ104" i="4"/>
  <c r="CJ220" i="4"/>
  <c r="DS215" i="4"/>
  <c r="DS99" i="4"/>
  <c r="CQ100" i="4"/>
  <c r="CQ216" i="4"/>
  <c r="Y59" i="4"/>
  <c r="Y175" i="4"/>
  <c r="CC59" i="4"/>
  <c r="CC175" i="4"/>
  <c r="AF59" i="4"/>
  <c r="AF175" i="4"/>
  <c r="AF101" i="4"/>
  <c r="AF217" i="4"/>
  <c r="EG218" i="4"/>
  <c r="EG102" i="4"/>
  <c r="EU175" i="4"/>
  <c r="EU59" i="4"/>
  <c r="CQ103" i="4"/>
  <c r="CQ219" i="4"/>
  <c r="EU218" i="4"/>
  <c r="EU102" i="4"/>
  <c r="FW175" i="4"/>
  <c r="FW59" i="4"/>
  <c r="K5" i="1"/>
  <c r="CQ5" i="1"/>
  <c r="R104" i="4"/>
  <c r="R220" i="4"/>
  <c r="AF99" i="4"/>
  <c r="AF215" i="4"/>
  <c r="FP219" i="4"/>
  <c r="FP103" i="4"/>
  <c r="EN214" i="4"/>
  <c r="EN98" i="4"/>
  <c r="DS219" i="4"/>
  <c r="DS103" i="4"/>
  <c r="CX105" i="4"/>
  <c r="CX221" i="4"/>
  <c r="EU217" i="4"/>
  <c r="EU101" i="4"/>
  <c r="FW215" i="4"/>
  <c r="FW99" i="4"/>
  <c r="EH5" i="1"/>
  <c r="DZ218" i="4"/>
  <c r="DZ102" i="4"/>
  <c r="BO100" i="4"/>
  <c r="BO216" i="4"/>
  <c r="AT59" i="4"/>
  <c r="AT175" i="4"/>
  <c r="EN219" i="4"/>
  <c r="EN103" i="4"/>
  <c r="K104" i="4"/>
  <c r="K220" i="4"/>
  <c r="FI220" i="4"/>
  <c r="FI104" i="4"/>
  <c r="GK220" i="4"/>
  <c r="GK104" i="4"/>
  <c r="D99" i="4"/>
  <c r="D215" i="4"/>
  <c r="CQ101" i="4"/>
  <c r="CQ217" i="4"/>
  <c r="FP218" i="4"/>
  <c r="FP102" i="4"/>
  <c r="BV98" i="4"/>
  <c r="BV214" i="4"/>
  <c r="Y97" i="4"/>
  <c r="Y213" i="4"/>
  <c r="EU221" i="4"/>
  <c r="EU105" i="4"/>
  <c r="AM59" i="4"/>
  <c r="AM175" i="4"/>
  <c r="BV59" i="4"/>
  <c r="BV175" i="4"/>
  <c r="EN175" i="4"/>
  <c r="EN59" i="4"/>
  <c r="FB218" i="4"/>
  <c r="FB102" i="4"/>
  <c r="FW221" i="4"/>
  <c r="FW105" i="4"/>
  <c r="BH5" i="1"/>
  <c r="CQ59" i="4"/>
  <c r="CQ175" i="4"/>
  <c r="FB215" i="4"/>
  <c r="FB99" i="4"/>
  <c r="FI219" i="4"/>
  <c r="FI103" i="4"/>
  <c r="K101" i="4"/>
  <c r="K217" i="4"/>
  <c r="EG216" i="4"/>
  <c r="EG100" i="4"/>
  <c r="DL218" i="4"/>
  <c r="DL102" i="4"/>
  <c r="DE103" i="4"/>
  <c r="DE219" i="4"/>
  <c r="AT101" i="4"/>
  <c r="AT217" i="4"/>
  <c r="EN215" i="4"/>
  <c r="EN99" i="4"/>
  <c r="AF102" i="4"/>
  <c r="AF218" i="4"/>
  <c r="FP214" i="4"/>
  <c r="FP98" i="4"/>
  <c r="DZ175" i="4"/>
  <c r="DZ59" i="4"/>
  <c r="DS220" i="4"/>
  <c r="DS104" i="4"/>
  <c r="BH102" i="4"/>
  <c r="BH218" i="4"/>
  <c r="FX5" i="1"/>
  <c r="FP220" i="4"/>
  <c r="FP104" i="4"/>
  <c r="DL220" i="4"/>
  <c r="DL104" i="4"/>
  <c r="FW217" i="4"/>
  <c r="FW101" i="4"/>
  <c r="FB175" i="4"/>
  <c r="FB59" i="4"/>
  <c r="CJ100" i="4"/>
  <c r="CJ216" i="4"/>
  <c r="DL215" i="4"/>
  <c r="DL99" i="4"/>
  <c r="CJ59" i="4"/>
  <c r="CJ175" i="4"/>
  <c r="BV100" i="4"/>
  <c r="BV216" i="4"/>
  <c r="DL175" i="4"/>
  <c r="DL59" i="4"/>
  <c r="BO5" i="1"/>
  <c r="BH103" i="4"/>
  <c r="BH219" i="4"/>
  <c r="DE105" i="4"/>
  <c r="DE221" i="4"/>
  <c r="FW5" i="1"/>
  <c r="CJ101" i="4"/>
  <c r="CJ217" i="4"/>
  <c r="GD221" i="4"/>
  <c r="GD105" i="4"/>
  <c r="BO59" i="4"/>
  <c r="BO175" i="4"/>
  <c r="AM102" i="4"/>
  <c r="AM218" i="4"/>
  <c r="D98" i="4"/>
  <c r="D214" i="4"/>
  <c r="CX59" i="4"/>
  <c r="CX175" i="4"/>
  <c r="GD219" i="4"/>
  <c r="GD103" i="4"/>
  <c r="CX100" i="4"/>
  <c r="CX216" i="4"/>
  <c r="BA59" i="4"/>
  <c r="BA175" i="4"/>
  <c r="AM100" i="4"/>
  <c r="AM216" i="4"/>
  <c r="FI214" i="4"/>
  <c r="FI98" i="4"/>
  <c r="FB216" i="4"/>
  <c r="FB100" i="4"/>
  <c r="DZ217" i="4"/>
  <c r="DZ101" i="4"/>
  <c r="CJ102" i="4"/>
  <c r="CJ218" i="4"/>
  <c r="BH104" i="4"/>
  <c r="BH220" i="4"/>
  <c r="BV105" i="4"/>
  <c r="BV221" i="4"/>
  <c r="K111" i="4"/>
  <c r="K227" i="4"/>
  <c r="DL184" i="4"/>
  <c r="DL68" i="4"/>
  <c r="DZ227" i="4"/>
  <c r="DZ111" i="4"/>
  <c r="EU230" i="4"/>
  <c r="EU114" i="4"/>
  <c r="AT113" i="4"/>
  <c r="AT229" i="4"/>
  <c r="DZ226" i="4"/>
  <c r="DZ110" i="4"/>
  <c r="FW225" i="4"/>
  <c r="FW109" i="4"/>
  <c r="DE112" i="4"/>
  <c r="DE228" i="4"/>
  <c r="R68" i="4"/>
  <c r="R184" i="4"/>
  <c r="BH114" i="4"/>
  <c r="BH230" i="4"/>
  <c r="AF110" i="4"/>
  <c r="AF226" i="4"/>
  <c r="BV112" i="4"/>
  <c r="BV228" i="4"/>
  <c r="CJ115" i="4"/>
  <c r="CJ231" i="4"/>
  <c r="BH111" i="4"/>
  <c r="BH227" i="4"/>
  <c r="DS225" i="4"/>
  <c r="DS109" i="4"/>
  <c r="BV115" i="4"/>
  <c r="BV231" i="4"/>
  <c r="R112" i="4"/>
  <c r="R228" i="4"/>
  <c r="K68" i="4"/>
  <c r="K184" i="4"/>
  <c r="FP223" i="4"/>
  <c r="FP107" i="4"/>
  <c r="R108" i="4"/>
  <c r="R224" i="4"/>
  <c r="R114" i="4"/>
  <c r="R230" i="4"/>
  <c r="BH68" i="4"/>
  <c r="BH184" i="4"/>
  <c r="CC14" i="1"/>
  <c r="FW14" i="1"/>
  <c r="FP225" i="4"/>
  <c r="FP109" i="4"/>
  <c r="FW184" i="4"/>
  <c r="FW68" i="4"/>
  <c r="BO111" i="4"/>
  <c r="BO227" i="4"/>
  <c r="FB230" i="4"/>
  <c r="FB114" i="4"/>
  <c r="BO108" i="4"/>
  <c r="BO224" i="4"/>
  <c r="EG229" i="4"/>
  <c r="EG113" i="4"/>
  <c r="FB184" i="4"/>
  <c r="FB68" i="4"/>
  <c r="CC114" i="4"/>
  <c r="CC230" i="4"/>
  <c r="AT109" i="4"/>
  <c r="AT225" i="4"/>
  <c r="GD230" i="4"/>
  <c r="GD114" i="4"/>
  <c r="FI231" i="4"/>
  <c r="FI115" i="4"/>
  <c r="DZ228" i="4"/>
  <c r="DZ112" i="4"/>
  <c r="CC115" i="4"/>
  <c r="CC231" i="4"/>
  <c r="BO114" i="4"/>
  <c r="BO230" i="4"/>
  <c r="DS230" i="4"/>
  <c r="DS114" i="4"/>
  <c r="EU231" i="4"/>
  <c r="EU115" i="4"/>
  <c r="CX113" i="4"/>
  <c r="CX229" i="4"/>
  <c r="DZ230" i="4"/>
  <c r="DZ114" i="4"/>
  <c r="AF113" i="4"/>
  <c r="AF229" i="4"/>
  <c r="GD229" i="4"/>
  <c r="GD113" i="4"/>
  <c r="R115" i="4"/>
  <c r="R231" i="4"/>
  <c r="Y114" i="4"/>
  <c r="Y230" i="4"/>
  <c r="DS229" i="4"/>
  <c r="DS113" i="4"/>
  <c r="DS184" i="4"/>
  <c r="DS68" i="4"/>
  <c r="AT108" i="4"/>
  <c r="AT224" i="4"/>
  <c r="Y107" i="4"/>
  <c r="Y223" i="4"/>
  <c r="BH110" i="4"/>
  <c r="BH226" i="4"/>
  <c r="EU184" i="4"/>
  <c r="EU68" i="4"/>
  <c r="CC109" i="4"/>
  <c r="CC225" i="4"/>
  <c r="AF14" i="1"/>
  <c r="AT68" i="4"/>
  <c r="AT184" i="4"/>
  <c r="BO68" i="4"/>
  <c r="BO184" i="4"/>
  <c r="FB228" i="4"/>
  <c r="FB112" i="4"/>
  <c r="DL226" i="4"/>
  <c r="DL110" i="4"/>
  <c r="K14" i="1"/>
  <c r="D108" i="4"/>
  <c r="D224" i="4"/>
  <c r="CJ112" i="4"/>
  <c r="CJ228" i="4"/>
  <c r="BA110" i="4"/>
  <c r="BA226" i="4"/>
  <c r="CJ114" i="4"/>
  <c r="CJ230" i="4"/>
  <c r="CJ68" i="4"/>
  <c r="CJ184" i="4"/>
  <c r="DE68" i="4"/>
  <c r="DE184" i="4"/>
  <c r="DS14" i="1"/>
  <c r="DL231" i="4"/>
  <c r="DL115" i="4"/>
  <c r="GK222" i="4"/>
  <c r="GK106" i="4"/>
  <c r="AM14" i="1"/>
  <c r="FB229" i="4"/>
  <c r="FB113" i="4"/>
  <c r="BV110" i="4"/>
  <c r="BV226" i="4"/>
  <c r="GK228" i="4"/>
  <c r="GK112" i="4"/>
  <c r="EU226" i="4"/>
  <c r="EU110" i="4"/>
  <c r="Y108" i="4"/>
  <c r="Y224" i="4"/>
  <c r="DE111" i="4"/>
  <c r="DE227" i="4"/>
  <c r="EG230" i="4"/>
  <c r="EG114" i="4"/>
  <c r="DS226" i="4"/>
  <c r="DS110" i="4"/>
  <c r="AF112" i="4"/>
  <c r="AF228" i="4"/>
  <c r="AT115" i="4"/>
  <c r="AT231" i="4"/>
  <c r="AM68" i="4"/>
  <c r="AM184" i="4"/>
  <c r="FB224" i="4"/>
  <c r="FB108" i="4"/>
  <c r="EU228" i="4"/>
  <c r="EU112" i="4"/>
  <c r="DS228" i="4"/>
  <c r="DS112" i="4"/>
  <c r="AT114" i="4"/>
  <c r="AT230" i="4"/>
  <c r="BO113" i="4"/>
  <c r="BO229" i="4"/>
  <c r="DE110" i="4"/>
  <c r="DE226" i="4"/>
  <c r="EN230" i="4"/>
  <c r="EN114" i="4"/>
  <c r="GD224" i="4"/>
  <c r="GD108" i="4"/>
  <c r="BV107" i="4"/>
  <c r="BV223" i="4"/>
  <c r="AF108" i="4"/>
  <c r="AF224" i="4"/>
  <c r="CC68" i="4"/>
  <c r="CC184" i="4"/>
  <c r="DL14" i="1"/>
  <c r="DE115" i="4"/>
  <c r="DE231" i="4"/>
  <c r="CJ107" i="4"/>
  <c r="CJ223" i="4"/>
  <c r="FW231" i="4"/>
  <c r="FW115" i="4"/>
  <c r="Y112" i="4"/>
  <c r="Y228" i="4"/>
  <c r="DE108" i="4"/>
  <c r="DE224" i="4"/>
  <c r="EG223" i="4"/>
  <c r="EG107" i="4"/>
  <c r="CX110" i="4"/>
  <c r="CX226" i="4"/>
  <c r="D115" i="4"/>
  <c r="D231" i="4"/>
  <c r="BO14" i="1"/>
  <c r="BH115" i="4"/>
  <c r="BH231" i="4"/>
  <c r="BO112" i="4"/>
  <c r="BO228" i="4"/>
  <c r="AT112" i="4"/>
  <c r="AT228" i="4"/>
  <c r="FI223" i="4"/>
  <c r="FI107" i="4"/>
  <c r="DL228" i="4"/>
  <c r="DL112" i="4"/>
  <c r="GD226" i="4"/>
  <c r="GD110" i="4"/>
  <c r="DE114" i="4"/>
  <c r="DE230" i="4"/>
  <c r="K114" i="4"/>
  <c r="K230" i="4"/>
  <c r="R111" i="4"/>
  <c r="R227" i="4"/>
  <c r="AF68" i="4"/>
  <c r="AF184" i="4"/>
  <c r="AM111" i="4"/>
  <c r="AM227" i="4"/>
  <c r="AT111" i="4"/>
  <c r="AT227" i="4"/>
  <c r="BA107" i="4"/>
  <c r="BA223" i="4"/>
  <c r="BV14" i="1"/>
  <c r="BO109" i="4"/>
  <c r="BO225" i="4"/>
  <c r="CX115" i="4"/>
  <c r="CX231" i="4"/>
  <c r="EG14" i="1"/>
  <c r="DZ224" i="4"/>
  <c r="DZ108" i="4"/>
  <c r="EU227" i="4"/>
  <c r="EU111" i="4"/>
  <c r="EU224" i="4"/>
  <c r="EU108" i="4"/>
  <c r="FB225" i="4"/>
  <c r="FB109" i="4"/>
  <c r="GD184" i="4"/>
  <c r="GD68" i="4"/>
  <c r="BV68" i="4"/>
  <c r="BV184" i="4"/>
  <c r="CC107" i="4"/>
  <c r="CC223" i="4"/>
  <c r="BH112" i="4"/>
  <c r="BH228" i="4"/>
  <c r="BV111" i="4"/>
  <c r="BV227" i="4"/>
  <c r="FP229" i="4"/>
  <c r="FP113" i="4"/>
  <c r="R109" i="4"/>
  <c r="R225" i="4"/>
  <c r="CC111" i="4"/>
  <c r="CC227" i="4"/>
  <c r="CJ109" i="4"/>
  <c r="CJ225" i="4"/>
  <c r="BV109" i="4"/>
  <c r="BV225" i="4"/>
  <c r="BA108" i="4"/>
  <c r="BA224" i="4"/>
  <c r="DZ225" i="4"/>
  <c r="DZ109" i="4"/>
  <c r="CQ114" i="4"/>
  <c r="CQ230" i="4"/>
  <c r="D107" i="4"/>
  <c r="D223" i="4"/>
  <c r="BA68" i="4"/>
  <c r="BA184" i="4"/>
  <c r="CJ111" i="4"/>
  <c r="CJ227" i="4"/>
  <c r="FP184" i="4"/>
  <c r="FP68" i="4"/>
  <c r="BH107" i="4"/>
  <c r="BH223" i="4"/>
  <c r="CX109" i="4"/>
  <c r="CX225" i="4"/>
  <c r="AM108" i="4"/>
  <c r="AM224" i="4"/>
  <c r="CJ110" i="4"/>
  <c r="CJ226" i="4"/>
  <c r="FI229" i="4"/>
  <c r="FI113" i="4"/>
  <c r="FI230" i="4"/>
  <c r="FI114" i="4"/>
  <c r="Y115" i="4"/>
  <c r="Y231" i="4"/>
  <c r="K110" i="4"/>
  <c r="K226" i="4"/>
  <c r="EU225" i="4"/>
  <c r="EU109" i="4"/>
  <c r="CX107" i="4"/>
  <c r="CX223" i="4"/>
  <c r="CQ111" i="4"/>
  <c r="CQ227" i="4"/>
  <c r="CX112" i="4"/>
  <c r="CX228" i="4"/>
  <c r="DS223" i="4"/>
  <c r="DS107" i="4"/>
  <c r="BA111" i="4"/>
  <c r="BA227" i="4"/>
  <c r="CJ14" i="1"/>
  <c r="CC108" i="4"/>
  <c r="CC224" i="4"/>
  <c r="DE14" i="1"/>
  <c r="CX114" i="4"/>
  <c r="CX230" i="4"/>
  <c r="CX68" i="4"/>
  <c r="CX184" i="4"/>
  <c r="DZ184" i="4"/>
  <c r="DZ68" i="4"/>
  <c r="FI184" i="4"/>
  <c r="FI68" i="4"/>
  <c r="FP14" i="1"/>
  <c r="CQ68" i="4"/>
  <c r="CQ184" i="4"/>
  <c r="EN227" i="4"/>
  <c r="EN111" i="4"/>
  <c r="FB227" i="4"/>
  <c r="FB111" i="4"/>
  <c r="CQ115" i="4"/>
  <c r="CQ231" i="4"/>
  <c r="L14" i="1"/>
  <c r="Y109" i="4"/>
  <c r="Y225" i="4"/>
  <c r="GK224" i="4"/>
  <c r="GK108" i="4"/>
  <c r="CX108" i="4"/>
  <c r="CX224" i="4"/>
  <c r="EG226" i="4"/>
  <c r="EG110" i="4"/>
  <c r="CC110" i="4"/>
  <c r="CC226" i="4"/>
  <c r="GD231" i="4"/>
  <c r="GD115" i="4"/>
  <c r="K108" i="4"/>
  <c r="K224" i="4"/>
  <c r="FB223" i="4"/>
  <c r="FB107" i="4"/>
  <c r="GK184" i="4"/>
  <c r="GK68" i="4"/>
  <c r="D68" i="4"/>
  <c r="D184" i="4"/>
  <c r="FI224" i="4"/>
  <c r="FI108" i="4"/>
  <c r="DZ231" i="4"/>
  <c r="DZ115" i="4"/>
  <c r="D116" i="4"/>
  <c r="GD194" i="4"/>
  <c r="GD78" i="4"/>
  <c r="CQ118" i="4"/>
  <c r="CQ234" i="4"/>
  <c r="CJ119" i="4"/>
  <c r="CJ235" i="4"/>
  <c r="DS194" i="4"/>
  <c r="DS78" i="4"/>
  <c r="FP22" i="1"/>
  <c r="FI235" i="4"/>
  <c r="FI119" i="4"/>
  <c r="FP235" i="4"/>
  <c r="FP119" i="4"/>
  <c r="DE78" i="4"/>
  <c r="DE194" i="4"/>
  <c r="R78" i="4"/>
  <c r="R194" i="4"/>
  <c r="D78" i="4"/>
  <c r="D194" i="4"/>
  <c r="CK22" i="1"/>
  <c r="CC122" i="4"/>
  <c r="CC238" i="4"/>
  <c r="EG236" i="4"/>
  <c r="EG120" i="4"/>
  <c r="FB233" i="4"/>
  <c r="FB117" i="4"/>
  <c r="BA118" i="4"/>
  <c r="BA234" i="4"/>
  <c r="Y117" i="4"/>
  <c r="Y233" i="4"/>
  <c r="BO118" i="4"/>
  <c r="BO234" i="4"/>
  <c r="AF120" i="4"/>
  <c r="AF236" i="4"/>
  <c r="CQ78" i="4"/>
  <c r="CQ194" i="4"/>
  <c r="DE22" i="1"/>
  <c r="CX122" i="4"/>
  <c r="CX238" i="4"/>
  <c r="FW194" i="4"/>
  <c r="FW78" i="4"/>
  <c r="FW237" i="4"/>
  <c r="FW121" i="4"/>
  <c r="CQ122" i="4"/>
  <c r="CQ238" i="4"/>
  <c r="EN235" i="4"/>
  <c r="EN119" i="4"/>
  <c r="BO122" i="4"/>
  <c r="BO238" i="4"/>
  <c r="BA121" i="4"/>
  <c r="BA237" i="4"/>
  <c r="DM22" i="1"/>
  <c r="DE122" i="4"/>
  <c r="DE238" i="4"/>
  <c r="EG234" i="4"/>
  <c r="EG118" i="4"/>
  <c r="K119" i="4"/>
  <c r="K235" i="4"/>
  <c r="AF78" i="4"/>
  <c r="AF194" i="4"/>
  <c r="AT22" i="1"/>
  <c r="FI194" i="4"/>
  <c r="FI78" i="4"/>
  <c r="GK238" i="4"/>
  <c r="GK122" i="4"/>
  <c r="BV78" i="4"/>
  <c r="BV194" i="4"/>
  <c r="BA122" i="4"/>
  <c r="BA238" i="4"/>
  <c r="FW234" i="4"/>
  <c r="FW118" i="4"/>
  <c r="AT118" i="4"/>
  <c r="AT234" i="4"/>
  <c r="GK194" i="4"/>
  <c r="GK78" i="4"/>
  <c r="AF122" i="4"/>
  <c r="AF238" i="4"/>
  <c r="AT122" i="4"/>
  <c r="AT238" i="4"/>
  <c r="FI238" i="4"/>
  <c r="FI122" i="4"/>
  <c r="R122" i="4"/>
  <c r="R238" i="4"/>
  <c r="CQ117" i="4"/>
  <c r="CQ233" i="4"/>
  <c r="FB234" i="4"/>
  <c r="FB118" i="4"/>
  <c r="Y119" i="4"/>
  <c r="Y235" i="4"/>
  <c r="BA119" i="4"/>
  <c r="BA235" i="4"/>
  <c r="DL234" i="4"/>
  <c r="DL118" i="4"/>
  <c r="DZ235" i="4"/>
  <c r="DZ119" i="4"/>
  <c r="DE121" i="4"/>
  <c r="DE237" i="4"/>
  <c r="D119" i="4"/>
  <c r="D235" i="4"/>
  <c r="FP237" i="4"/>
  <c r="FP121" i="4"/>
  <c r="FW233" i="4"/>
  <c r="FW117" i="4"/>
  <c r="K122" i="4"/>
  <c r="K238" i="4"/>
  <c r="CJ122" i="4"/>
  <c r="CJ238" i="4"/>
  <c r="DL194" i="4"/>
  <c r="DL78" i="4"/>
  <c r="EG22" i="1"/>
  <c r="FW22" i="1"/>
  <c r="GD235" i="4"/>
  <c r="GD119" i="4"/>
  <c r="GK235" i="4"/>
  <c r="GK119" i="4"/>
  <c r="FB194" i="4"/>
  <c r="FB78" i="4"/>
  <c r="D121" i="4"/>
  <c r="D237" i="4"/>
  <c r="DL238" i="4"/>
  <c r="DL122" i="4"/>
  <c r="FI236" i="4"/>
  <c r="FI120" i="4"/>
  <c r="EV22" i="1"/>
  <c r="EN233" i="4"/>
  <c r="EN117" i="4"/>
  <c r="AF121" i="4"/>
  <c r="AF237" i="4"/>
  <c r="DZ238" i="4"/>
  <c r="DZ122" i="4"/>
  <c r="BH78" i="4"/>
  <c r="BH194" i="4"/>
  <c r="Y78" i="4"/>
  <c r="Y194" i="4"/>
  <c r="K118" i="4"/>
  <c r="K234" i="4"/>
  <c r="CQ119" i="4"/>
  <c r="CQ235" i="4"/>
  <c r="CC78" i="4"/>
  <c r="CC194" i="4"/>
  <c r="BV121" i="4"/>
  <c r="BV237" i="4"/>
  <c r="DL237" i="4"/>
  <c r="DL121" i="4"/>
  <c r="AT119" i="4"/>
  <c r="AT235" i="4"/>
  <c r="FB235" i="4"/>
  <c r="FB119" i="4"/>
  <c r="DZ22" i="1"/>
  <c r="DS235" i="4"/>
  <c r="DS119" i="4"/>
  <c r="AM78" i="4"/>
  <c r="AM194" i="4"/>
  <c r="R120" i="4"/>
  <c r="R236" i="4"/>
  <c r="AF117" i="4"/>
  <c r="AF233" i="4"/>
  <c r="AM122" i="4"/>
  <c r="AM238" i="4"/>
  <c r="EU233" i="4"/>
  <c r="EU117" i="4"/>
  <c r="BO78" i="4"/>
  <c r="BO194" i="4"/>
  <c r="AT78" i="4"/>
  <c r="AT194" i="4"/>
  <c r="CC116" i="4"/>
  <c r="CC232" i="4"/>
  <c r="CX78" i="4"/>
  <c r="CX194" i="4"/>
  <c r="DL22" i="1"/>
  <c r="DZ194" i="4"/>
  <c r="DZ78" i="4"/>
  <c r="EG194" i="4"/>
  <c r="EG78" i="4"/>
  <c r="FB22" i="1"/>
  <c r="EU234" i="4"/>
  <c r="EU118" i="4"/>
  <c r="EU194" i="4"/>
  <c r="EU78" i="4"/>
  <c r="EN234" i="4"/>
  <c r="EN118" i="4"/>
  <c r="EU235" i="4"/>
  <c r="EU119" i="4"/>
  <c r="EN194" i="4"/>
  <c r="EN78" i="4"/>
  <c r="CQ120" i="4"/>
  <c r="CQ236" i="4"/>
  <c r="DS237" i="4"/>
  <c r="DS121" i="4"/>
  <c r="GD237" i="4"/>
  <c r="GD121" i="4"/>
  <c r="BV122" i="4"/>
  <c r="BV238" i="4"/>
  <c r="DE118" i="4"/>
  <c r="DE234" i="4"/>
  <c r="D120" i="4"/>
  <c r="D236" i="4"/>
  <c r="K120" i="4"/>
  <c r="K236" i="4"/>
  <c r="BV117" i="4"/>
  <c r="BV233" i="4"/>
  <c r="GK236" i="4"/>
  <c r="GK120" i="4"/>
  <c r="EN238" i="4"/>
  <c r="EN122" i="4"/>
  <c r="BO121" i="4"/>
  <c r="BO237" i="4"/>
  <c r="DS238" i="4"/>
  <c r="DS122" i="4"/>
  <c r="AM120" i="4"/>
  <c r="AM236" i="4"/>
  <c r="AU22" i="1"/>
  <c r="EU237" i="4"/>
  <c r="EU121" i="4"/>
  <c r="BP22" i="1"/>
  <c r="BH119" i="4"/>
  <c r="BH235" i="4"/>
  <c r="D118" i="4"/>
  <c r="D234" i="4"/>
  <c r="DL235" i="4"/>
  <c r="DL119" i="4"/>
  <c r="K78" i="4"/>
  <c r="K194" i="4"/>
  <c r="GD233" i="4"/>
  <c r="GD117" i="4"/>
  <c r="CX119" i="4"/>
  <c r="CX235" i="4"/>
  <c r="CJ78" i="4"/>
  <c r="CJ194" i="4"/>
  <c r="AM119" i="4"/>
  <c r="AM235" i="4"/>
  <c r="R119" i="4"/>
  <c r="R235" i="4"/>
  <c r="AF119" i="4"/>
  <c r="AF235" i="4"/>
  <c r="FP234" i="4"/>
  <c r="FP118" i="4"/>
  <c r="DE119" i="4"/>
  <c r="DE235" i="4"/>
  <c r="CQ30" i="1"/>
  <c r="CJ125" i="4"/>
  <c r="CJ241" i="4"/>
  <c r="GD201" i="4"/>
  <c r="GD85" i="4"/>
  <c r="K125" i="4"/>
  <c r="K241" i="4"/>
  <c r="CC125" i="4"/>
  <c r="CC241" i="4"/>
  <c r="R124" i="4"/>
  <c r="R240" i="4"/>
  <c r="DZ201" i="4"/>
  <c r="DZ85" i="4"/>
  <c r="BO126" i="4"/>
  <c r="BO242" i="4"/>
  <c r="DE123" i="4"/>
  <c r="DE239" i="4"/>
  <c r="DM30" i="1"/>
  <c r="DE127" i="4"/>
  <c r="DE243" i="4"/>
  <c r="FC30" i="1"/>
  <c r="EU243" i="4"/>
  <c r="EU127" i="4"/>
  <c r="FW30" i="1"/>
  <c r="FP241" i="4"/>
  <c r="FP125" i="4"/>
  <c r="AN30" i="1"/>
  <c r="AF126" i="4"/>
  <c r="AF242" i="4"/>
  <c r="DZ242" i="4"/>
  <c r="DZ126" i="4"/>
  <c r="CX124" i="4"/>
  <c r="CX240" i="4"/>
  <c r="BH124" i="4"/>
  <c r="BH240" i="4"/>
  <c r="K126" i="4"/>
  <c r="K242" i="4"/>
  <c r="GK239" i="4"/>
  <c r="GK123" i="4"/>
  <c r="BA85" i="4"/>
  <c r="BA201" i="4"/>
  <c r="CC85" i="4"/>
  <c r="CC201" i="4"/>
  <c r="AM127" i="4"/>
  <c r="AM243" i="4"/>
  <c r="BA127" i="4"/>
  <c r="BA243" i="4"/>
  <c r="K127" i="4"/>
  <c r="K243" i="4"/>
  <c r="FI243" i="4"/>
  <c r="FI127" i="4"/>
  <c r="CQ85" i="4"/>
  <c r="CQ201" i="4"/>
  <c r="EN30" i="1"/>
  <c r="EG241" i="4"/>
  <c r="EG125" i="4"/>
  <c r="D125" i="4"/>
  <c r="D241" i="4"/>
  <c r="DL201" i="4"/>
  <c r="DL85" i="4"/>
  <c r="CX127" i="4"/>
  <c r="CX243" i="4"/>
  <c r="CX126" i="4"/>
  <c r="CX242" i="4"/>
  <c r="Y127" i="4"/>
  <c r="Y243" i="4"/>
  <c r="BA126" i="4"/>
  <c r="BA242" i="4"/>
  <c r="CJ30" i="1"/>
  <c r="CC127" i="4"/>
  <c r="CC243" i="4"/>
  <c r="AF30" i="1"/>
  <c r="AF85" i="4"/>
  <c r="AF201" i="4"/>
  <c r="AU30" i="1"/>
  <c r="AM85" i="4"/>
  <c r="AM201" i="4"/>
  <c r="AT85" i="4"/>
  <c r="AT201" i="4"/>
  <c r="BH85" i="4"/>
  <c r="BH201" i="4"/>
  <c r="CX85" i="4"/>
  <c r="CX201" i="4"/>
  <c r="DZ241" i="4"/>
  <c r="DZ125" i="4"/>
  <c r="FP201" i="4"/>
  <c r="FP85" i="4"/>
  <c r="D85" i="4"/>
  <c r="D201" i="4"/>
  <c r="CC30" i="1"/>
  <c r="BV125" i="4"/>
  <c r="BV241" i="4"/>
  <c r="AT126" i="4"/>
  <c r="AT242" i="4"/>
  <c r="DS243" i="4"/>
  <c r="DS127" i="4"/>
  <c r="GD243" i="4"/>
  <c r="GD127" i="4"/>
  <c r="AF124" i="4"/>
  <c r="AF240" i="4"/>
  <c r="Y124" i="4"/>
  <c r="Y240" i="4"/>
  <c r="Y125" i="4"/>
  <c r="Y241" i="4"/>
  <c r="FB242" i="4"/>
  <c r="FB126" i="4"/>
  <c r="FI201" i="4"/>
  <c r="FI85" i="4"/>
  <c r="DE85" i="4"/>
  <c r="DE201" i="4"/>
  <c r="L30" i="1"/>
  <c r="Y85" i="4"/>
  <c r="Y201" i="4"/>
  <c r="CJ127" i="4"/>
  <c r="CJ243" i="4"/>
  <c r="EN239" i="4"/>
  <c r="EN123" i="4"/>
  <c r="BO125" i="4"/>
  <c r="BO241" i="4"/>
  <c r="AT124" i="4"/>
  <c r="AT240" i="4"/>
  <c r="BV126" i="4"/>
  <c r="BV242" i="4"/>
  <c r="K124" i="4"/>
  <c r="K240" i="4"/>
  <c r="EG30" i="1"/>
  <c r="DZ240" i="4"/>
  <c r="DZ124" i="4"/>
  <c r="FP30" i="1"/>
  <c r="FI240" i="4"/>
  <c r="FI124" i="4"/>
  <c r="FW239" i="4"/>
  <c r="FW123" i="4"/>
  <c r="GD241" i="4"/>
  <c r="GD125" i="4"/>
  <c r="Y126" i="4"/>
  <c r="Y242" i="4"/>
  <c r="DL239" i="4"/>
  <c r="DL123" i="4"/>
  <c r="BA125" i="4"/>
  <c r="BA241" i="4"/>
  <c r="DS242" i="4"/>
  <c r="DS126" i="4"/>
  <c r="GK201" i="4"/>
  <c r="GK85" i="4"/>
  <c r="FP240" i="4"/>
  <c r="FP124" i="4"/>
  <c r="FB241" i="4"/>
  <c r="FB125" i="4"/>
  <c r="AM124" i="4"/>
  <c r="AM240" i="4"/>
  <c r="CJ126" i="4"/>
  <c r="CJ242" i="4"/>
  <c r="GD242" i="4"/>
  <c r="GD126" i="4"/>
  <c r="EG201" i="4"/>
  <c r="EG85" i="4"/>
  <c r="FB243" i="4"/>
  <c r="FB127" i="4"/>
  <c r="FI242" i="4"/>
  <c r="FI126" i="4"/>
  <c r="DS201" i="4"/>
  <c r="DS85" i="4"/>
  <c r="AF127" i="4"/>
  <c r="AF243" i="4"/>
  <c r="EN201" i="4"/>
  <c r="EN85" i="4"/>
  <c r="AT127" i="4"/>
  <c r="AT243" i="4"/>
  <c r="EO30" i="1"/>
  <c r="EU201" i="4"/>
  <c r="EU85" i="4"/>
  <c r="AM126" i="4"/>
  <c r="AM242" i="4"/>
  <c r="R126" i="4"/>
  <c r="R242" i="4"/>
  <c r="EN240" i="4"/>
  <c r="EN124" i="4"/>
  <c r="EV30" i="1"/>
  <c r="BO127" i="4"/>
  <c r="BO243" i="4"/>
  <c r="R85" i="4"/>
  <c r="R201" i="4"/>
  <c r="AT30" i="1"/>
  <c r="CJ85" i="4"/>
  <c r="CJ201" i="4"/>
  <c r="CQ127" i="4"/>
  <c r="CQ243" i="4"/>
  <c r="K85" i="4"/>
  <c r="K201" i="4"/>
  <c r="BH30" i="1"/>
  <c r="BV30" i="1"/>
  <c r="BO124" i="4"/>
  <c r="BO240" i="4"/>
  <c r="BO85" i="4"/>
  <c r="BO201" i="4"/>
  <c r="DS241" i="4"/>
  <c r="DS125" i="4"/>
  <c r="DZ243" i="4"/>
  <c r="DZ127" i="4"/>
  <c r="Y30" i="1"/>
  <c r="CQ124" i="4"/>
  <c r="CQ240" i="4"/>
  <c r="K30" i="1"/>
  <c r="D124" i="4"/>
  <c r="D240" i="4"/>
  <c r="EU240" i="4"/>
  <c r="EU124" i="4"/>
  <c r="CC126" i="4"/>
  <c r="CC242" i="4"/>
  <c r="BH126" i="4"/>
  <c r="BH242" i="4"/>
  <c r="GD240" i="4"/>
  <c r="GD124" i="4"/>
  <c r="CX125" i="4"/>
  <c r="CX241" i="4"/>
  <c r="BV85" i="4"/>
  <c r="BV201" i="4"/>
  <c r="BA124" i="4"/>
  <c r="BA240" i="4"/>
  <c r="DF22" i="1"/>
  <c r="GD22" i="1"/>
  <c r="AF22" i="1"/>
  <c r="FQ22" i="1"/>
  <c r="EA22" i="1"/>
  <c r="FX22" i="1"/>
  <c r="CQ22" i="1"/>
  <c r="BH14" i="1"/>
  <c r="BA30" i="1"/>
  <c r="BA14" i="1"/>
  <c r="AT14" i="1"/>
  <c r="AQ2" i="1"/>
  <c r="AR2" i="1"/>
  <c r="R14" i="1"/>
  <c r="R30" i="1"/>
  <c r="FI5" i="1"/>
  <c r="FI22" i="1"/>
  <c r="FI14" i="1"/>
  <c r="FB14" i="1"/>
  <c r="FB30" i="1"/>
  <c r="EU5" i="1"/>
  <c r="DZ30" i="1"/>
  <c r="EA30" i="1"/>
  <c r="CQ14" i="1"/>
  <c r="CR30" i="1"/>
  <c r="CC5" i="1"/>
  <c r="BO22" i="1"/>
  <c r="BA5" i="1"/>
  <c r="Y14" i="1"/>
  <c r="R22" i="1"/>
  <c r="BA232" i="4" l="1"/>
  <c r="EU35" i="1"/>
  <c r="GD35" i="1"/>
  <c r="DL35" i="1"/>
  <c r="FI35" i="1"/>
  <c r="FF38" i="1" s="1"/>
  <c r="R35" i="1"/>
  <c r="AT35" i="1"/>
  <c r="AQ38" i="1" s="1"/>
  <c r="CQ35" i="1"/>
  <c r="FW35" i="1"/>
  <c r="FP35" i="1"/>
  <c r="EU213" i="4"/>
  <c r="FB35" i="1"/>
  <c r="EG213" i="4"/>
  <c r="EN35" i="1"/>
  <c r="DZ97" i="4"/>
  <c r="EG35" i="1"/>
  <c r="DZ35" i="1"/>
  <c r="DL116" i="4"/>
  <c r="DS35" i="1"/>
  <c r="DE213" i="4"/>
  <c r="DE35" i="1"/>
  <c r="DF5" i="1"/>
  <c r="DM5" i="1"/>
  <c r="CJ35" i="1"/>
  <c r="CC35" i="1"/>
  <c r="BZ38" i="1" s="1"/>
  <c r="BV35" i="1"/>
  <c r="BO35" i="1"/>
  <c r="BH35" i="1"/>
  <c r="BA35" i="1"/>
  <c r="AM35" i="1"/>
  <c r="AF35" i="1"/>
  <c r="R213" i="4"/>
  <c r="Y35" i="1"/>
  <c r="V38" i="1" s="1"/>
  <c r="K35" i="1"/>
  <c r="EG97" i="4"/>
  <c r="R116" i="4"/>
  <c r="EN116" i="4"/>
  <c r="FB123" i="4"/>
  <c r="EN222" i="4"/>
  <c r="EO5" i="1"/>
  <c r="AT116" i="4"/>
  <c r="CQ222" i="4"/>
  <c r="FX30" i="1"/>
  <c r="EG222" i="4"/>
  <c r="DL232" i="4"/>
  <c r="FI207" i="4"/>
  <c r="DL213" i="4"/>
  <c r="EO22" i="1"/>
  <c r="EG116" i="4"/>
  <c r="FW222" i="4"/>
  <c r="DZ213" i="4"/>
  <c r="CX123" i="4"/>
  <c r="AF123" i="4"/>
  <c r="BW5" i="1"/>
  <c r="S5" i="1"/>
  <c r="EV14" i="1"/>
  <c r="DE97" i="4"/>
  <c r="Z30" i="1"/>
  <c r="FC22" i="1"/>
  <c r="DS106" i="4"/>
  <c r="DT22" i="1"/>
  <c r="BO232" i="4"/>
  <c r="BO207" i="4"/>
  <c r="BP30" i="1"/>
  <c r="Z22" i="1"/>
  <c r="CQ213" i="4"/>
  <c r="CD14" i="1"/>
  <c r="GE14" i="1"/>
  <c r="GE5" i="1"/>
  <c r="R97" i="4"/>
  <c r="BB22" i="1"/>
  <c r="BI30" i="1"/>
  <c r="BH239" i="4"/>
  <c r="BV232" i="4"/>
  <c r="BB30" i="1"/>
  <c r="GE22" i="1"/>
  <c r="CR14" i="1"/>
  <c r="BB14" i="1"/>
  <c r="GD222" i="4"/>
  <c r="EV5" i="1"/>
  <c r="FW97" i="4"/>
  <c r="FQ30" i="1"/>
  <c r="AM213" i="4"/>
  <c r="CR22" i="1"/>
  <c r="FJ14" i="1"/>
  <c r="FQ14" i="1"/>
  <c r="EO14" i="1"/>
  <c r="EU97" i="4"/>
  <c r="FX14" i="1"/>
  <c r="DM14" i="1"/>
  <c r="AG30" i="1"/>
  <c r="S14" i="1"/>
  <c r="AN14" i="1"/>
  <c r="CR5" i="1"/>
  <c r="CK14" i="1"/>
  <c r="AU5" i="1"/>
  <c r="AF232" i="4"/>
  <c r="L22" i="1"/>
  <c r="DF14" i="1"/>
  <c r="BW30" i="1"/>
  <c r="BW14" i="1"/>
  <c r="CD22" i="1"/>
  <c r="FJ22" i="1"/>
  <c r="S22" i="1"/>
  <c r="FJ5" i="1"/>
  <c r="BB5" i="1"/>
  <c r="AG14" i="1"/>
  <c r="FC14" i="1"/>
  <c r="BI14" i="1"/>
  <c r="CD5" i="1"/>
  <c r="BW22" i="1"/>
  <c r="AU14" i="1"/>
  <c r="FC5" i="1"/>
  <c r="BP14" i="1"/>
  <c r="DF30" i="1"/>
  <c r="AN22" i="1"/>
  <c r="DL207" i="4"/>
  <c r="DL91" i="4"/>
  <c r="AF91" i="4"/>
  <c r="AF207" i="4"/>
  <c r="FB207" i="4"/>
  <c r="FB91" i="4"/>
  <c r="K91" i="4"/>
  <c r="K207" i="4"/>
  <c r="EG207" i="4"/>
  <c r="EG91" i="4"/>
  <c r="CJ91" i="4"/>
  <c r="CJ207" i="4"/>
  <c r="AM91" i="4"/>
  <c r="AM207" i="4"/>
  <c r="FP207" i="4"/>
  <c r="FP91" i="4"/>
  <c r="CQ91" i="4"/>
  <c r="CQ207" i="4"/>
  <c r="D91" i="4"/>
  <c r="D207" i="4"/>
  <c r="Y91" i="4"/>
  <c r="Y207" i="4"/>
  <c r="R91" i="4"/>
  <c r="R207" i="4"/>
  <c r="GK207" i="4"/>
  <c r="GK91" i="4"/>
  <c r="CC91" i="4"/>
  <c r="CC207" i="4"/>
  <c r="EU207" i="4"/>
  <c r="EU91" i="4"/>
  <c r="BH91" i="4"/>
  <c r="BH207" i="4"/>
  <c r="BA91" i="4"/>
  <c r="BA207" i="4"/>
  <c r="DZ207" i="4"/>
  <c r="DZ91" i="4"/>
  <c r="BV91" i="4"/>
  <c r="BV207" i="4"/>
  <c r="DS207" i="4"/>
  <c r="DS91" i="4"/>
  <c r="AT91" i="4"/>
  <c r="AT207" i="4"/>
  <c r="GD207" i="4"/>
  <c r="GD91" i="4"/>
  <c r="DS213" i="4"/>
  <c r="DS97" i="4"/>
  <c r="BO97" i="4"/>
  <c r="BO213" i="4"/>
  <c r="FI213" i="4"/>
  <c r="FI97" i="4"/>
  <c r="BP5" i="1"/>
  <c r="EN213" i="4"/>
  <c r="EN130" i="4" s="1"/>
  <c r="EN97" i="4"/>
  <c r="L5" i="1"/>
  <c r="L35" i="1" s="1"/>
  <c r="D97" i="4"/>
  <c r="D213" i="4"/>
  <c r="Z5" i="1"/>
  <c r="AF97" i="4"/>
  <c r="AF213" i="4"/>
  <c r="CK5" i="1"/>
  <c r="CJ97" i="4"/>
  <c r="CJ213" i="4"/>
  <c r="BV97" i="4"/>
  <c r="BV213" i="4"/>
  <c r="GK213" i="4"/>
  <c r="GK97" i="4"/>
  <c r="BH97" i="4"/>
  <c r="BH213" i="4"/>
  <c r="BA97" i="4"/>
  <c r="BA213" i="4"/>
  <c r="BI5" i="1"/>
  <c r="GD213" i="4"/>
  <c r="GD97" i="4"/>
  <c r="CC97" i="4"/>
  <c r="CC213" i="4"/>
  <c r="K97" i="4"/>
  <c r="K213" i="4"/>
  <c r="AT97" i="4"/>
  <c r="AT213" i="4"/>
  <c r="CX97" i="4"/>
  <c r="CX213" i="4"/>
  <c r="FB213" i="4"/>
  <c r="FB97" i="4"/>
  <c r="FQ5" i="1"/>
  <c r="FP213" i="4"/>
  <c r="FP97" i="4"/>
  <c r="AF106" i="4"/>
  <c r="AF222" i="4"/>
  <c r="FP222" i="4"/>
  <c r="FP106" i="4"/>
  <c r="K106" i="4"/>
  <c r="K222" i="4"/>
  <c r="D106" i="4"/>
  <c r="D222" i="4"/>
  <c r="EH14" i="1"/>
  <c r="AM106" i="4"/>
  <c r="AM222" i="4"/>
  <c r="DZ222" i="4"/>
  <c r="DZ106" i="4"/>
  <c r="BV106" i="4"/>
  <c r="BV222" i="4"/>
  <c r="CC106" i="4"/>
  <c r="CC222" i="4"/>
  <c r="DE106" i="4"/>
  <c r="DE222" i="4"/>
  <c r="AT106" i="4"/>
  <c r="AT222" i="4"/>
  <c r="EA14" i="1"/>
  <c r="EA35" i="1" s="1"/>
  <c r="FI222" i="4"/>
  <c r="FI106" i="4"/>
  <c r="DT14" i="1"/>
  <c r="Y106" i="4"/>
  <c r="Y222" i="4"/>
  <c r="CX106" i="4"/>
  <c r="CX222" i="4"/>
  <c r="R106" i="4"/>
  <c r="R222" i="4"/>
  <c r="EU222" i="4"/>
  <c r="EU106" i="4"/>
  <c r="BO106" i="4"/>
  <c r="BO222" i="4"/>
  <c r="BH106" i="4"/>
  <c r="BH222" i="4"/>
  <c r="Z14" i="1"/>
  <c r="CJ106" i="4"/>
  <c r="CJ222" i="4"/>
  <c r="FB222" i="4"/>
  <c r="FB106" i="4"/>
  <c r="BA106" i="4"/>
  <c r="BA222" i="4"/>
  <c r="DL222" i="4"/>
  <c r="DL106" i="4"/>
  <c r="BH116" i="4"/>
  <c r="BH232" i="4"/>
  <c r="GK232" i="4"/>
  <c r="GK116" i="4"/>
  <c r="FP232" i="4"/>
  <c r="FP116" i="4"/>
  <c r="EH22" i="1"/>
  <c r="FB232" i="4"/>
  <c r="FB116" i="4"/>
  <c r="Y116" i="4"/>
  <c r="Y232" i="4"/>
  <c r="CX116" i="4"/>
  <c r="CX232" i="4"/>
  <c r="K116" i="4"/>
  <c r="K232" i="4"/>
  <c r="GD232" i="4"/>
  <c r="GD116" i="4"/>
  <c r="DZ232" i="4"/>
  <c r="DZ116" i="4"/>
  <c r="AG22" i="1"/>
  <c r="AM116" i="4"/>
  <c r="AM232" i="4"/>
  <c r="FW232" i="4"/>
  <c r="FW116" i="4"/>
  <c r="DS232" i="4"/>
  <c r="DS116" i="4"/>
  <c r="CQ116" i="4"/>
  <c r="CQ232" i="4"/>
  <c r="FI232" i="4"/>
  <c r="FI116" i="4"/>
  <c r="CJ116" i="4"/>
  <c r="CJ232" i="4"/>
  <c r="DE116" i="4"/>
  <c r="DE232" i="4"/>
  <c r="EU232" i="4"/>
  <c r="EU116" i="4"/>
  <c r="BI22" i="1"/>
  <c r="DS239" i="4"/>
  <c r="DS123" i="4"/>
  <c r="FJ30" i="1"/>
  <c r="CJ123" i="4"/>
  <c r="CJ239" i="4"/>
  <c r="K123" i="4"/>
  <c r="K239" i="4"/>
  <c r="FI239" i="4"/>
  <c r="FI123" i="4"/>
  <c r="CC123" i="4"/>
  <c r="CC239" i="4"/>
  <c r="EG239" i="4"/>
  <c r="EG123" i="4"/>
  <c r="R123" i="4"/>
  <c r="R239" i="4"/>
  <c r="CQ123" i="4"/>
  <c r="CQ239" i="4"/>
  <c r="EU239" i="4"/>
  <c r="EU123" i="4"/>
  <c r="EH30" i="1"/>
  <c r="D123" i="4"/>
  <c r="D239" i="4"/>
  <c r="AM123" i="4"/>
  <c r="AM239" i="4"/>
  <c r="GD239" i="4"/>
  <c r="GD123" i="4"/>
  <c r="Y123" i="4"/>
  <c r="Y239" i="4"/>
  <c r="S30" i="1"/>
  <c r="BO123" i="4"/>
  <c r="BO239" i="4"/>
  <c r="BV123" i="4"/>
  <c r="BV239" i="4"/>
  <c r="FP239" i="4"/>
  <c r="FP123" i="4"/>
  <c r="CK30" i="1"/>
  <c r="AT123" i="4"/>
  <c r="AT239" i="4"/>
  <c r="BA123" i="4"/>
  <c r="BA239" i="4"/>
  <c r="DZ239" i="4"/>
  <c r="DZ123" i="4"/>
  <c r="AX2" i="1"/>
  <c r="AY2" i="1"/>
  <c r="FC35" i="1" l="1"/>
  <c r="AU35" i="1"/>
  <c r="S35" i="1"/>
  <c r="EV35" i="1"/>
  <c r="CD35" i="1"/>
  <c r="DM35" i="1"/>
  <c r="CK35" i="1"/>
  <c r="CR35" i="1"/>
  <c r="GE35" i="1"/>
  <c r="FX35" i="1"/>
  <c r="FQ35" i="1"/>
  <c r="FJ35" i="1"/>
  <c r="EO35" i="1"/>
  <c r="EH35" i="1"/>
  <c r="DT35" i="1"/>
  <c r="DF35" i="1"/>
  <c r="BW35" i="1"/>
  <c r="BP35" i="1"/>
  <c r="BI35" i="1"/>
  <c r="BB35" i="1"/>
  <c r="AN35" i="1"/>
  <c r="AG35" i="1"/>
  <c r="Z35" i="1"/>
  <c r="BE38" i="1"/>
  <c r="FW130" i="4"/>
  <c r="GK130" i="4"/>
  <c r="DE130" i="4"/>
  <c r="CX130" i="4"/>
  <c r="DL130" i="4"/>
  <c r="BH130" i="4"/>
  <c r="EG130" i="4"/>
  <c r="DS130" i="4"/>
  <c r="FI130" i="4"/>
  <c r="DZ130" i="4"/>
  <c r="D130" i="4"/>
  <c r="K130" i="4"/>
  <c r="Y130" i="4"/>
  <c r="AF130" i="4"/>
  <c r="AM130" i="4"/>
  <c r="CJ130" i="4"/>
  <c r="CC130" i="4"/>
  <c r="R130" i="4"/>
  <c r="CQ130" i="4"/>
  <c r="FB130" i="4"/>
  <c r="BV130" i="4"/>
  <c r="BO130" i="4"/>
  <c r="FP130" i="4"/>
  <c r="AT130" i="4"/>
  <c r="GD130" i="4"/>
  <c r="EU130" i="4"/>
  <c r="BA130" i="4"/>
  <c r="BF2" i="1"/>
  <c r="BE2" i="1"/>
  <c r="BL2" i="1" l="1"/>
  <c r="BM2" i="1"/>
  <c r="BS2" i="1" l="1"/>
  <c r="BT2" i="1"/>
  <c r="CA2" i="1" l="1"/>
  <c r="BZ2" i="1"/>
  <c r="CG2" i="1" l="1"/>
  <c r="CH2" i="1"/>
  <c r="CN2" i="1" l="1"/>
  <c r="CO2" i="1"/>
  <c r="CU2" i="1" l="1"/>
  <c r="CV2" i="1"/>
  <c r="DB2" i="1" l="1"/>
  <c r="DC2" i="1"/>
  <c r="DI2" i="1" l="1"/>
  <c r="DJ2" i="1"/>
  <c r="DP2" i="1" l="1"/>
  <c r="DQ2" i="1"/>
  <c r="DX2" i="1" l="1"/>
  <c r="DW2" i="1"/>
  <c r="ED2" i="1" l="1"/>
  <c r="EE2" i="1"/>
  <c r="EK2" i="1" l="1"/>
  <c r="EL2" i="1"/>
  <c r="ER2" i="1" l="1"/>
  <c r="ES2" i="1"/>
  <c r="EZ2" i="1" l="1"/>
  <c r="EY2" i="1"/>
  <c r="FG2" i="1" l="1"/>
  <c r="FF2" i="1"/>
  <c r="FM2" i="1" l="1"/>
  <c r="FN2" i="1"/>
  <c r="FT2" i="1" l="1"/>
  <c r="FU2" i="1"/>
  <c r="GB2" i="1" l="1"/>
  <c r="GA2" i="1"/>
  <c r="GI2" i="1" l="1"/>
  <c r="GH2" i="1"/>
</calcChain>
</file>

<file path=xl/sharedStrings.xml><?xml version="1.0" encoding="utf-8"?>
<sst xmlns="http://schemas.openxmlformats.org/spreadsheetml/2006/main" count="578" uniqueCount="140">
  <si>
    <t>KG 200 - Herrichten und Erschließen (netto)</t>
  </si>
  <si>
    <t>KG 210 - Herrichten</t>
  </si>
  <si>
    <t>KG 220 - Öffentliche Erschließung</t>
  </si>
  <si>
    <t>KG 230 - Nichtöffentliche Erschließung</t>
  </si>
  <si>
    <t>KG 240 - Ausgleichsabgaben</t>
  </si>
  <si>
    <t>KG 250 - Übergangsmaßnahmen</t>
  </si>
  <si>
    <t>KG 300 - Bauwerk - Baukonstruktion (netto)</t>
  </si>
  <si>
    <t>KG 310 - Baugrube</t>
  </si>
  <si>
    <t>KG 320 - Gründung</t>
  </si>
  <si>
    <t>KG 330 - Außenwände</t>
  </si>
  <si>
    <t>KG 340 - Innenwände</t>
  </si>
  <si>
    <t>KG 350 - Decken</t>
  </si>
  <si>
    <t>KG 360 - Dächer</t>
  </si>
  <si>
    <t>KG 370 - Baukonstruktive Einbauten</t>
  </si>
  <si>
    <t>KG 390 - Sonstige Maßnahmen</t>
  </si>
  <si>
    <t>KG 400 - Bauwerk - Technische Anlagen (netto)</t>
  </si>
  <si>
    <t>KG 410 - Sanitär</t>
  </si>
  <si>
    <t>KG 420 - Heizung</t>
  </si>
  <si>
    <t>KG 430 - Lüftung</t>
  </si>
  <si>
    <t>KG 440 - Starkstromanalagen</t>
  </si>
  <si>
    <t>KG 450 - Fernmelde- und Informationstechnik</t>
  </si>
  <si>
    <t>KG 460 - Förderanlagen</t>
  </si>
  <si>
    <t>KG 470 - Nutzungsspez. Anlagen</t>
  </si>
  <si>
    <t>KG 480 - Gebäudeautomation</t>
  </si>
  <si>
    <t>KG 490 -  Sonstige Maßnahmen für techn. A.</t>
  </si>
  <si>
    <t>KG 500 - Außenanlagen (netto)</t>
  </si>
  <si>
    <t>KG 510 - Geländeflächen</t>
  </si>
  <si>
    <t>KG 520 - Befestigte Flächen</t>
  </si>
  <si>
    <t>KG 530 - Baukonstruktionen in Außenanlagen</t>
  </si>
  <si>
    <t>KG 540 - Technische Anlagen in Außenanlagen</t>
  </si>
  <si>
    <t>KG 550 - Einbauten in Außenanlagen</t>
  </si>
  <si>
    <t>KG 700 - Baunebenkosten (netto)</t>
  </si>
  <si>
    <t>KG 730 - Architekten- und Ingenieurleistung</t>
  </si>
  <si>
    <t>KG 740 - Gutachten und Beratung</t>
  </si>
  <si>
    <t>KG 770 - Allgemeine Baunebenkosten</t>
  </si>
  <si>
    <t>KG 790 - Sonstige Baunebenkosten</t>
  </si>
  <si>
    <t>MwSt.</t>
  </si>
  <si>
    <t>Gesamtkosten (brutto)</t>
  </si>
  <si>
    <t>Stand (Datum)</t>
  </si>
  <si>
    <t>Angebot vom</t>
  </si>
  <si>
    <t>MwSt. (zum Angebotsdatum)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</si>
  <si>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</si>
  <si>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</si>
  <si>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</si>
  <si>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</si>
  <si>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</si>
  <si>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</si>
  <si>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</si>
  <si>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</si>
  <si>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</si>
  <si>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</si>
  <si>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</si>
  <si>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</si>
  <si>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</t>
  </si>
  <si>
    <t>Jahr</t>
  </si>
  <si>
    <t>Prozent</t>
  </si>
  <si>
    <t>GU</t>
  </si>
  <si>
    <t>brutto</t>
  </si>
  <si>
    <t>Korrektur</t>
  </si>
  <si>
    <t>Eingabe in
Kostenübersicht</t>
  </si>
  <si>
    <t>KG 570 - Pflanz- und Saatflächen</t>
  </si>
  <si>
    <t>Monat 1</t>
  </si>
  <si>
    <t>Monat 2</t>
  </si>
  <si>
    <t>Monat 3</t>
  </si>
  <si>
    <t>Monat 4</t>
  </si>
  <si>
    <t>Monat 5</t>
  </si>
  <si>
    <t>Monat 6</t>
  </si>
  <si>
    <t>Monat 7</t>
  </si>
  <si>
    <t>Monat 8</t>
  </si>
  <si>
    <t>Monat 9</t>
  </si>
  <si>
    <t>Monat 10</t>
  </si>
  <si>
    <t>Monat 11</t>
  </si>
  <si>
    <t>Monat 12</t>
  </si>
  <si>
    <t>Monat 13</t>
  </si>
  <si>
    <t>Monat 14</t>
  </si>
  <si>
    <t>Monat 15</t>
  </si>
  <si>
    <t>Monat 16</t>
  </si>
  <si>
    <t>Monat 17</t>
  </si>
  <si>
    <t>Monat 18</t>
  </si>
  <si>
    <t>Monat 19</t>
  </si>
  <si>
    <t>Monat 20</t>
  </si>
  <si>
    <t>Monat 21</t>
  </si>
  <si>
    <t>Monat 22</t>
  </si>
  <si>
    <t>Monat 23</t>
  </si>
  <si>
    <t>Monat 24</t>
  </si>
  <si>
    <t>Monat 25</t>
  </si>
  <si>
    <t>Monat 26</t>
  </si>
  <si>
    <t>Monat 27</t>
  </si>
  <si>
    <t>Monat 28</t>
  </si>
  <si>
    <t>Monat 29</t>
  </si>
  <si>
    <t>Monat 30</t>
  </si>
  <si>
    <t>x</t>
  </si>
  <si>
    <t>Monat 31</t>
  </si>
  <si>
    <t>Monat 32</t>
  </si>
  <si>
    <t>Monat 33</t>
  </si>
  <si>
    <t>netto Rechnung</t>
  </si>
  <si>
    <t>GU Zuschlag</t>
  </si>
  <si>
    <t>GU einzel</t>
  </si>
  <si>
    <t>Netto einzel</t>
  </si>
  <si>
    <t>MwSt. einzel</t>
  </si>
  <si>
    <t xml:space="preserve"> </t>
  </si>
  <si>
    <t>KG 320 - Gründung, Unterbau</t>
  </si>
  <si>
    <t>KG 410 - Abwasser-, Wasser-, Gasanlagen</t>
  </si>
  <si>
    <t>KG 420 - Wärmeversorgungslanlagen</t>
  </si>
  <si>
    <t>KG 430 - Raumlufttechnische Anlagen</t>
  </si>
  <si>
    <t>KG 440 - Elektrische Anlagen</t>
  </si>
  <si>
    <t>KG 450 - Kommunikations-, Sicherheits-, Informationstechnische Anlagen</t>
  </si>
  <si>
    <t>KG 510 - Erdbau</t>
  </si>
  <si>
    <t>KG 520 - Gründung Unterbau</t>
  </si>
  <si>
    <t>KG 530 - Oberbau Deckschicht</t>
  </si>
  <si>
    <t>KG 540 - Baukonstruktionen in Außenanlagen</t>
  </si>
  <si>
    <t>KG 550 - Technische Anlagen in Außenanlagen</t>
  </si>
  <si>
    <t>KG 560 - Einbauten in Außenanlagen und Freiflächen</t>
  </si>
  <si>
    <t>KG 570 - Vegetationsflächen</t>
  </si>
  <si>
    <t>KG 740 - Fachplanung</t>
  </si>
  <si>
    <t>KG 730 - Architekten- und Ingenieurleistungen</t>
  </si>
  <si>
    <t>KG 200 - Herrichten und Erschließen (netto, inkl. GU-Zuschlag)</t>
  </si>
  <si>
    <t>KG 300 - Bauwerk - Baukonstruktion (netto, inkl. GU-Zuschlag)</t>
  </si>
  <si>
    <t>KG 500 - Außenanlagen (netto, inkl. GU-Zuschlag)</t>
  </si>
  <si>
    <t>KG 700 - Baunebenkosten (netto, inkl. GU-Zuschlag)</t>
  </si>
  <si>
    <t xml:space="preserve">Summe KG 200 - 700 (netto, inkl. GU-Zuschlag) </t>
  </si>
  <si>
    <t>netto, inkl. GU-Z</t>
  </si>
  <si>
    <r>
      <rPr>
        <b/>
        <i/>
        <u/>
        <sz val="11"/>
        <color theme="0" tint="-0.34998626667073579"/>
        <rFont val="Calibri"/>
        <family val="2"/>
        <scheme val="minor"/>
      </rPr>
      <t>inkludierter</t>
    </r>
    <r>
      <rPr>
        <b/>
        <sz val="11"/>
        <color theme="0" tint="-0.34998626667073579"/>
        <rFont val="Calibri"/>
        <family val="2"/>
        <scheme val="minor"/>
      </rPr>
      <t>GU-Zuschlag in Prozent:</t>
    </r>
  </si>
  <si>
    <t>KG 380 - baukonstruktive Einbauten</t>
  </si>
  <si>
    <t>KG 310 - Baugrube, Erdbau (einschl. Formblatt Preise 3)</t>
  </si>
  <si>
    <t>KG 400 - Bauwerk - Technische Anlagen (netto, inkl. GU-Zuschlag)</t>
  </si>
  <si>
    <t>KG 470 - Nutzungsspezifische u. verfahrenstechnische Anlagen</t>
  </si>
  <si>
    <t>KG 760 - Allgemeine Baunebenkosten</t>
  </si>
  <si>
    <t>KG 790 - Sonstige Baunebenkosten (ausschließlich BGK, sofern nicht umgelegt)</t>
  </si>
  <si>
    <r>
      <t xml:space="preserve">Projektname
netto, </t>
    </r>
    <r>
      <rPr>
        <b/>
        <sz val="12"/>
        <color theme="1"/>
        <rFont val="Calibri"/>
        <family val="2"/>
        <scheme val="minor"/>
      </rPr>
      <t>inkl. GU-Zuschlag</t>
    </r>
  </si>
  <si>
    <t>Zahlungen zur Abschmelzung Vorauszahlung</t>
  </si>
  <si>
    <t>Ausfüllhinweise:</t>
  </si>
  <si>
    <t>vom Bieter auszufüllende Felder</t>
  </si>
  <si>
    <t>Ausfüllreihenfolge</t>
  </si>
  <si>
    <t>1. Spalte D aus "Formblatt Preise 2 - Untersetzung Angebot" (in Euro, netto, inkl. GU-Zuschlag)</t>
  </si>
  <si>
    <t>2. C36: "inkludierter GU-Zuschlag" als Prozentangabe</t>
  </si>
  <si>
    <t>3. Spalten F, M, T,AA,AH,AO,…, FY, GF als Prozentangaben der jeweiligen 10er Kostengruppe</t>
  </si>
  <si>
    <t>Leistung kumuliert [€]</t>
  </si>
  <si>
    <t>Lstg. kumuliert [%]</t>
  </si>
  <si>
    <t>Judith-Auer-Str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</si>
</sst>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.00\ &quot;€&quot;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Geneva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2"/>
      <color theme="0" tint="-0.34998626667073579"/>
      <name val="Calibri"/>
      <family val="2"/>
      <scheme val="minor"/>
    </font>
    <font>
      <b/>
      <i/>
      <u/>
      <sz val="11"/>
      <color theme="0" tint="-0.3499862666707357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61">
    <xf numFmtId="0" fontId="0" fillId="0" borderId="0" xfId="0"/>
    <xf numFmtId="164" fontId="6" fillId="3" borderId="2" xfId="0" applyNumberFormat="1" applyFont="1" applyFill="1" applyBorder="1" applyAlignment="1" applyProtection="1">
      <alignment horizontal="right"/>
    </xf>
    <xf numFmtId="164" fontId="0" fillId="0" borderId="13" xfId="0" applyNumberFormat="1" applyFill="1" applyBorder="1" applyAlignment="1" applyProtection="1">
      <alignment horizontal="right"/>
    </xf>
    <xf numFmtId="164" fontId="0" fillId="2" borderId="8" xfId="0" applyNumberFormat="1" applyFont="1" applyFill="1" applyBorder="1" applyAlignment="1" applyProtection="1">
      <alignment horizontal="right"/>
      <protection locked="0"/>
    </xf>
    <xf numFmtId="164" fontId="6" fillId="0" borderId="3" xfId="0" applyNumberFormat="1" applyFont="1" applyFill="1" applyBorder="1" applyAlignment="1" applyProtection="1">
      <alignment horizontal="right"/>
    </xf>
    <xf numFmtId="164" fontId="0" fillId="2" borderId="16" xfId="0" applyNumberFormat="1" applyFont="1" applyFill="1" applyBorder="1" applyAlignment="1" applyProtection="1">
      <alignment horizontal="right"/>
      <protection locked="0"/>
    </xf>
    <xf numFmtId="164" fontId="6" fillId="2" borderId="11" xfId="0" applyNumberFormat="1" applyFont="1" applyFill="1" applyBorder="1" applyAlignment="1" applyProtection="1">
      <alignment horizontal="right"/>
      <protection locked="0"/>
    </xf>
    <xf numFmtId="164" fontId="6" fillId="2" borderId="12" xfId="0" applyNumberFormat="1" applyFont="1" applyFill="1" applyBorder="1" applyAlignment="1" applyProtection="1">
      <alignment horizontal="right"/>
      <protection locked="0"/>
    </xf>
    <xf numFmtId="164" fontId="1" fillId="0" borderId="6" xfId="0" applyNumberFormat="1" applyFont="1" applyFill="1" applyBorder="1" applyAlignment="1" applyProtection="1">
      <alignment horizontal="right"/>
    </xf>
    <xf numFmtId="0" fontId="2" fillId="0" borderId="4" xfId="0" applyFont="1" applyFill="1" applyBorder="1" applyAlignment="1" applyProtection="1">
      <alignment horizontal="right"/>
    </xf>
    <xf numFmtId="10" fontId="9" fillId="2" borderId="5" xfId="0" applyNumberFormat="1" applyFont="1" applyFill="1" applyBorder="1" applyAlignment="1" applyProtection="1">
      <alignment horizontal="center"/>
      <protection locked="0"/>
    </xf>
    <xf numFmtId="164" fontId="0" fillId="0" borderId="11" xfId="0" applyNumberFormat="1" applyFill="1" applyBorder="1" applyProtection="1"/>
    <xf numFmtId="164" fontId="0" fillId="0" borderId="12" xfId="0" applyNumberFormat="1" applyFill="1" applyBorder="1" applyProtection="1"/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 vertical="top" wrapText="1"/>
    </xf>
    <xf numFmtId="0" fontId="3" fillId="0" borderId="19" xfId="0" applyFont="1" applyFill="1" applyBorder="1" applyAlignment="1" applyProtection="1">
      <alignment horizontal="left" vertical="top" wrapText="1"/>
    </xf>
    <xf numFmtId="14" fontId="3" fillId="2" borderId="24" xfId="0" applyNumberFormat="1" applyFont="1" applyFill="1" applyBorder="1" applyAlignment="1" applyProtection="1">
      <alignment vertical="center"/>
      <protection locked="0"/>
    </xf>
    <xf numFmtId="0" fontId="0" fillId="0" borderId="30" xfId="0" applyBorder="1"/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0" fillId="0" borderId="34" xfId="0" applyBorder="1" applyAlignment="1"/>
    <xf numFmtId="0" fontId="0" fillId="0" borderId="33" xfId="0" applyBorder="1" applyAlignment="1"/>
    <xf numFmtId="0" fontId="0" fillId="0" borderId="35" xfId="0" applyBorder="1" applyAlignment="1"/>
    <xf numFmtId="165" fontId="0" fillId="0" borderId="27" xfId="0" applyNumberFormat="1" applyBorder="1"/>
    <xf numFmtId="165" fontId="0" fillId="0" borderId="5" xfId="0" applyNumberFormat="1" applyBorder="1" applyAlignment="1">
      <alignment horizontal="right"/>
    </xf>
    <xf numFmtId="165" fontId="0" fillId="0" borderId="10" xfId="0" applyNumberFormat="1" applyBorder="1"/>
    <xf numFmtId="0" fontId="0" fillId="0" borderId="26" xfId="0" applyBorder="1"/>
    <xf numFmtId="0" fontId="0" fillId="0" borderId="38" xfId="0" applyBorder="1"/>
    <xf numFmtId="0" fontId="0" fillId="0" borderId="37" xfId="0" applyBorder="1"/>
    <xf numFmtId="165" fontId="0" fillId="0" borderId="25" xfId="0" applyNumberFormat="1" applyBorder="1"/>
    <xf numFmtId="165" fontId="0" fillId="0" borderId="9" xfId="0" applyNumberFormat="1" applyBorder="1"/>
    <xf numFmtId="165" fontId="0" fillId="0" borderId="18" xfId="0" applyNumberFormat="1" applyBorder="1"/>
    <xf numFmtId="165" fontId="0" fillId="0" borderId="19" xfId="0" applyNumberFormat="1" applyBorder="1"/>
    <xf numFmtId="165" fontId="0" fillId="0" borderId="28" xfId="0" applyNumberFormat="1" applyBorder="1"/>
    <xf numFmtId="164" fontId="6" fillId="2" borderId="40" xfId="0" applyNumberFormat="1" applyFont="1" applyFill="1" applyBorder="1" applyAlignment="1" applyProtection="1">
      <alignment horizontal="right"/>
      <protection locked="0"/>
    </xf>
    <xf numFmtId="0" fontId="10" fillId="0" borderId="0" xfId="0" applyFont="1" applyBorder="1" applyAlignment="1">
      <alignment vertical="center"/>
    </xf>
    <xf numFmtId="10" fontId="0" fillId="2" borderId="19" xfId="0" applyNumberFormat="1" applyFill="1" applyBorder="1" applyAlignment="1" applyProtection="1">
      <alignment horizontal="right"/>
      <protection locked="0"/>
    </xf>
    <xf numFmtId="165" fontId="0" fillId="0" borderId="20" xfId="0" applyNumberFormat="1" applyBorder="1" applyAlignment="1">
      <alignment horizontal="right"/>
    </xf>
    <xf numFmtId="10" fontId="0" fillId="2" borderId="18" xfId="0" applyNumberFormat="1" applyFill="1" applyBorder="1" applyAlignment="1" applyProtection="1">
      <alignment horizontal="right"/>
      <protection locked="0"/>
    </xf>
    <xf numFmtId="14" fontId="3" fillId="2" borderId="20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vertical="center"/>
    </xf>
    <xf numFmtId="0" fontId="0" fillId="0" borderId="0" xfId="0" applyFill="1"/>
    <xf numFmtId="0" fontId="0" fillId="4" borderId="0" xfId="0" applyFill="1"/>
    <xf numFmtId="0" fontId="5" fillId="4" borderId="0" xfId="1" applyFont="1" applyFill="1" applyBorder="1" applyAlignment="1" applyProtection="1">
      <alignment horizontal="left"/>
    </xf>
    <xf numFmtId="0" fontId="7" fillId="4" borderId="0" xfId="1" applyFont="1" applyFill="1" applyBorder="1" applyAlignment="1" applyProtection="1">
      <alignment horizontal="left"/>
    </xf>
    <xf numFmtId="0" fontId="0" fillId="4" borderId="0" xfId="0" applyFill="1" applyProtection="1"/>
    <xf numFmtId="0" fontId="0" fillId="4" borderId="0" xfId="0" applyFill="1" applyAlignment="1" applyProtection="1">
      <alignment horizontal="left"/>
    </xf>
    <xf numFmtId="0" fontId="3" fillId="4" borderId="0" xfId="0" applyFont="1" applyFill="1" applyAlignment="1" applyProtection="1">
      <alignment horizontal="center" vertical="center"/>
    </xf>
    <xf numFmtId="2" fontId="0" fillId="4" borderId="0" xfId="0" applyNumberFormat="1" applyFill="1" applyProtection="1"/>
    <xf numFmtId="0" fontId="12" fillId="4" borderId="0" xfId="0" applyFont="1" applyFill="1" applyAlignment="1" applyProtection="1">
      <alignment horizontal="center" vertical="center"/>
    </xf>
    <xf numFmtId="0" fontId="0" fillId="4" borderId="0" xfId="0" applyFill="1" applyAlignment="1" applyProtection="1">
      <alignment horizontal="center"/>
    </xf>
    <xf numFmtId="0" fontId="2" fillId="2" borderId="32" xfId="0" applyFont="1" applyFill="1" applyBorder="1" applyAlignment="1" applyProtection="1">
      <alignment horizontal="center" vertical="center"/>
      <protection locked="0"/>
    </xf>
    <xf numFmtId="0" fontId="2" fillId="2" borderId="33" xfId="0" applyFont="1" applyFill="1" applyBorder="1" applyAlignment="1" applyProtection="1">
      <alignment horizontal="center" vertical="center"/>
      <protection locked="0"/>
    </xf>
    <xf numFmtId="165" fontId="0" fillId="2" borderId="5" xfId="0" applyNumberFormat="1" applyFill="1" applyBorder="1" applyProtection="1">
      <protection locked="0"/>
    </xf>
    <xf numFmtId="165" fontId="0" fillId="2" borderId="20" xfId="0" applyNumberFormat="1" applyFill="1" applyBorder="1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10" fontId="0" fillId="2" borderId="23" xfId="0" applyNumberFormat="1" applyFill="1" applyBorder="1" applyAlignment="1" applyProtection="1">
      <protection locked="0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0" fontId="7" fillId="0" borderId="41" xfId="1" applyFont="1" applyFill="1" applyBorder="1" applyAlignment="1" applyProtection="1">
      <alignment horizontal="left"/>
    </xf>
    <xf numFmtId="0" fontId="7" fillId="0" borderId="42" xfId="1" applyFont="1" applyFill="1" applyBorder="1" applyAlignment="1" applyProtection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0" fontId="0" fillId="2" borderId="41" xfId="0" applyNumberFormat="1" applyFill="1" applyBorder="1" applyAlignment="1" applyProtection="1">
      <alignment horizontal="right"/>
      <protection locked="0"/>
    </xf>
    <xf numFmtId="165" fontId="0" fillId="2" borderId="42" xfId="0" applyNumberFormat="1" applyFill="1" applyBorder="1" applyProtection="1">
      <protection locked="0"/>
    </xf>
    <xf numFmtId="0" fontId="14" fillId="0" borderId="4" xfId="0" applyFont="1" applyFill="1" applyBorder="1" applyAlignment="1" applyProtection="1">
      <alignment horizontal="right"/>
    </xf>
    <xf numFmtId="10" fontId="15" fillId="2" borderId="5" xfId="0" applyNumberFormat="1" applyFont="1" applyFill="1" applyBorder="1" applyAlignment="1" applyProtection="1">
      <alignment horizontal="center"/>
      <protection locked="0"/>
    </xf>
    <xf numFmtId="164" fontId="16" fillId="0" borderId="11" xfId="0" applyNumberFormat="1" applyFont="1" applyFill="1" applyBorder="1" applyProtection="1"/>
    <xf numFmtId="0" fontId="16" fillId="0" borderId="0" xfId="0" applyFont="1"/>
    <xf numFmtId="0" fontId="7" fillId="0" borderId="4" xfId="1" applyFont="1" applyFill="1" applyBorder="1" applyAlignment="1" applyProtection="1">
      <alignment horizontal="left"/>
    </xf>
    <xf numFmtId="0" fontId="7" fillId="0" borderId="11" xfId="1" applyFont="1" applyFill="1" applyBorder="1" applyAlignment="1" applyProtection="1">
      <alignment horizontal="left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29" xfId="0" applyFont="1" applyBorder="1"/>
    <xf numFmtId="0" fontId="20" fillId="0" borderId="0" xfId="0" applyFont="1"/>
    <xf numFmtId="10" fontId="0" fillId="2" borderId="0" xfId="0" applyNumberFormat="1" applyFill="1" applyBorder="1" applyAlignment="1" applyProtection="1">
      <alignment horizontal="left"/>
      <protection locked="0"/>
    </xf>
    <xf numFmtId="0" fontId="0" fillId="5" borderId="0" xfId="0" applyFill="1" applyAlignment="1">
      <alignment horizontal="left"/>
    </xf>
    <xf numFmtId="0" fontId="2" fillId="0" borderId="0" xfId="0" applyFont="1"/>
    <xf numFmtId="164" fontId="16" fillId="0" borderId="24" xfId="0" applyNumberFormat="1" applyFont="1" applyFill="1" applyBorder="1" applyProtection="1"/>
    <xf numFmtId="164" fontId="0" fillId="2" borderId="23" xfId="0" applyNumberFormat="1" applyFont="1" applyFill="1" applyBorder="1" applyAlignment="1" applyProtection="1">
      <alignment horizontal="right"/>
    </xf>
    <xf numFmtId="164" fontId="0" fillId="2" borderId="8" xfId="0" applyNumberFormat="1" applyFont="1" applyFill="1" applyBorder="1" applyAlignment="1" applyProtection="1">
      <alignment horizontal="right"/>
    </xf>
    <xf numFmtId="164" fontId="0" fillId="2" borderId="16" xfId="0" applyNumberFormat="1" applyFont="1" applyFill="1" applyBorder="1" applyAlignment="1" applyProtection="1">
      <alignment horizontal="right"/>
    </xf>
    <xf numFmtId="164" fontId="6" fillId="2" borderId="40" xfId="0" applyNumberFormat="1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right"/>
    </xf>
    <xf numFmtId="0" fontId="2" fillId="3" borderId="32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0" fillId="0" borderId="13" xfId="0" applyBorder="1"/>
    <xf numFmtId="0" fontId="13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165" fontId="0" fillId="0" borderId="0" xfId="0" applyNumberFormat="1" applyBorder="1" applyProtection="1"/>
    <xf numFmtId="165" fontId="2" fillId="0" borderId="0" xfId="0" applyNumberFormat="1" applyFont="1" applyBorder="1" applyProtection="1"/>
    <xf numFmtId="165" fontId="0" fillId="0" borderId="38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7" xfId="0" applyBorder="1" applyAlignment="1">
      <alignment horizontal="center"/>
    </xf>
    <xf numFmtId="0" fontId="0" fillId="0" borderId="30" xfId="0" applyBorder="1" applyAlignment="1">
      <alignment horizontal="center"/>
    </xf>
    <xf numFmtId="165" fontId="17" fillId="0" borderId="4" xfId="0" applyNumberFormat="1" applyFont="1" applyBorder="1" applyAlignment="1">
      <alignment horizontal="right"/>
    </xf>
    <xf numFmtId="165" fontId="17" fillId="0" borderId="11" xfId="0" applyNumberFormat="1" applyFont="1" applyBorder="1" applyAlignment="1">
      <alignment horizontal="right"/>
    </xf>
    <xf numFmtId="165" fontId="3" fillId="0" borderId="4" xfId="0" applyNumberFormat="1" applyFont="1" applyBorder="1" applyAlignment="1">
      <alignment horizontal="right"/>
    </xf>
    <xf numFmtId="165" fontId="3" fillId="0" borderId="11" xfId="0" applyNumberFormat="1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165" fontId="3" fillId="0" borderId="12" xfId="0" applyNumberFormat="1" applyFont="1" applyBorder="1" applyAlignment="1">
      <alignment horizontal="right"/>
    </xf>
    <xf numFmtId="0" fontId="11" fillId="2" borderId="9" xfId="0" applyFont="1" applyFill="1" applyBorder="1" applyAlignment="1" applyProtection="1">
      <alignment horizontal="center" vertical="center"/>
      <protection locked="0"/>
    </xf>
    <xf numFmtId="0" fontId="11" fillId="2" borderId="18" xfId="0" applyFont="1" applyFill="1" applyBorder="1" applyAlignment="1" applyProtection="1">
      <alignment horizontal="center" vertical="center"/>
      <protection locked="0"/>
    </xf>
    <xf numFmtId="0" fontId="11" fillId="2" borderId="19" xfId="0" applyFont="1" applyFill="1" applyBorder="1" applyAlignment="1" applyProtection="1">
      <alignment horizontal="center" vertical="center"/>
      <protection locked="0"/>
    </xf>
    <xf numFmtId="0" fontId="3" fillId="0" borderId="36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165" fontId="0" fillId="0" borderId="1" xfId="0" applyNumberFormat="1" applyBorder="1" applyAlignment="1">
      <alignment horizontal="right"/>
    </xf>
    <xf numFmtId="165" fontId="0" fillId="0" borderId="2" xfId="0" applyNumberForma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0" fontId="7" fillId="0" borderId="18" xfId="1" applyFont="1" applyFill="1" applyBorder="1" applyAlignment="1" applyProtection="1">
      <alignment horizontal="left"/>
    </xf>
    <xf numFmtId="0" fontId="7" fillId="0" borderId="5" xfId="1" applyFont="1" applyFill="1" applyBorder="1" applyAlignment="1" applyProtection="1">
      <alignment horizontal="left"/>
    </xf>
    <xf numFmtId="0" fontId="5" fillId="0" borderId="32" xfId="1" applyFont="1" applyFill="1" applyBorder="1" applyAlignment="1" applyProtection="1">
      <alignment horizontal="left"/>
    </xf>
    <xf numFmtId="0" fontId="5" fillId="0" borderId="33" xfId="1" applyFont="1" applyFill="1" applyBorder="1" applyAlignment="1" applyProtection="1">
      <alignment horizontal="left"/>
    </xf>
    <xf numFmtId="0" fontId="7" fillId="0" borderId="4" xfId="1" applyFont="1" applyFill="1" applyBorder="1" applyAlignment="1" applyProtection="1">
      <alignment horizontal="left"/>
    </xf>
    <xf numFmtId="0" fontId="7" fillId="0" borderId="11" xfId="1" applyFont="1" applyFill="1" applyBorder="1" applyAlignment="1" applyProtection="1">
      <alignment horizontal="left"/>
    </xf>
    <xf numFmtId="0" fontId="7" fillId="0" borderId="7" xfId="1" applyFont="1" applyFill="1" applyBorder="1" applyAlignment="1" applyProtection="1">
      <alignment horizontal="left"/>
    </xf>
    <xf numFmtId="0" fontId="7" fillId="0" borderId="12" xfId="1" applyFont="1" applyFill="1" applyBorder="1" applyAlignment="1" applyProtection="1">
      <alignment horizontal="left"/>
    </xf>
    <xf numFmtId="0" fontId="5" fillId="0" borderId="1" xfId="1" applyFont="1" applyFill="1" applyBorder="1" applyAlignment="1" applyProtection="1">
      <alignment horizontal="left"/>
    </xf>
    <xf numFmtId="0" fontId="5" fillId="0" borderId="2" xfId="1" applyFont="1" applyFill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left"/>
    </xf>
    <xf numFmtId="0" fontId="5" fillId="0" borderId="15" xfId="1" applyFont="1" applyFill="1" applyBorder="1" applyAlignment="1" applyProtection="1">
      <alignment horizontal="left"/>
    </xf>
    <xf numFmtId="0" fontId="7" fillId="0" borderId="14" xfId="1" applyFont="1" applyFill="1" applyBorder="1" applyAlignment="1" applyProtection="1">
      <alignment horizontal="left"/>
    </xf>
    <xf numFmtId="0" fontId="7" fillId="0" borderId="15" xfId="1" applyFont="1" applyFill="1" applyBorder="1" applyAlignment="1" applyProtection="1">
      <alignment horizontal="left"/>
    </xf>
    <xf numFmtId="0" fontId="8" fillId="0" borderId="14" xfId="1" applyFont="1" applyFill="1" applyBorder="1" applyAlignment="1" applyProtection="1">
      <alignment horizontal="right"/>
    </xf>
    <xf numFmtId="0" fontId="8" fillId="0" borderId="15" xfId="1" applyFont="1" applyFill="1" applyBorder="1" applyAlignment="1" applyProtection="1">
      <alignment horizontal="right"/>
    </xf>
    <xf numFmtId="0" fontId="2" fillId="0" borderId="7" xfId="0" applyFont="1" applyFill="1" applyBorder="1" applyAlignment="1" applyProtection="1">
      <alignment horizontal="right"/>
    </xf>
    <xf numFmtId="0" fontId="2" fillId="0" borderId="12" xfId="0" applyFont="1" applyFill="1" applyBorder="1" applyAlignment="1" applyProtection="1">
      <alignment horizontal="right"/>
    </xf>
    <xf numFmtId="0" fontId="5" fillId="0" borderId="9" xfId="1" applyFont="1" applyFill="1" applyBorder="1" applyAlignment="1" applyProtection="1">
      <alignment horizontal="left"/>
    </xf>
    <xf numFmtId="0" fontId="5" fillId="0" borderId="10" xfId="1" applyFont="1" applyFill="1" applyBorder="1" applyAlignment="1" applyProtection="1">
      <alignment horizontal="left"/>
    </xf>
    <xf numFmtId="165" fontId="0" fillId="0" borderId="44" xfId="0" applyNumberFormat="1" applyBorder="1" applyAlignment="1">
      <alignment horizontal="center" vertical="center"/>
    </xf>
    <xf numFmtId="165" fontId="0" fillId="0" borderId="39" xfId="0" applyNumberFormat="1" applyBorder="1" applyAlignment="1">
      <alignment horizontal="center" vertical="center"/>
    </xf>
    <xf numFmtId="165" fontId="0" fillId="0" borderId="29" xfId="0" applyNumberFormat="1" applyBorder="1" applyAlignment="1">
      <alignment horizontal="center" vertical="center"/>
    </xf>
    <xf numFmtId="165" fontId="0" fillId="0" borderId="43" xfId="0" applyNumberFormat="1" applyBorder="1" applyAlignment="1">
      <alignment horizontal="center" vertical="center"/>
    </xf>
    <xf numFmtId="165" fontId="0" fillId="0" borderId="31" xfId="0" applyNumberFormat="1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0" fillId="0" borderId="0" xfId="0" applyBorder="1" applyAlignment="1" applyProtection="1">
      <alignment horizontal="center" wrapText="1"/>
    </xf>
    <xf numFmtId="0" fontId="0" fillId="0" borderId="0" xfId="0" applyBorder="1" applyAlignment="1" applyProtection="1">
      <alignment horizontal="center"/>
    </xf>
    <xf numFmtId="0" fontId="7" fillId="4" borderId="19" xfId="1" applyFont="1" applyFill="1" applyBorder="1" applyAlignment="1" applyProtection="1">
      <alignment horizontal="left"/>
    </xf>
    <xf numFmtId="0" fontId="7" fillId="4" borderId="20" xfId="1" applyFont="1" applyFill="1" applyBorder="1" applyAlignment="1" applyProtection="1">
      <alignment horizontal="left"/>
    </xf>
    <xf numFmtId="0" fontId="5" fillId="4" borderId="21" xfId="1" applyFont="1" applyFill="1" applyBorder="1" applyAlignment="1" applyProtection="1">
      <alignment horizontal="left"/>
    </xf>
    <xf numFmtId="0" fontId="5" fillId="4" borderId="22" xfId="1" applyFont="1" applyFill="1" applyBorder="1" applyAlignment="1" applyProtection="1">
      <alignment horizontal="left"/>
    </xf>
    <xf numFmtId="0" fontId="7" fillId="4" borderId="4" xfId="1" applyFont="1" applyFill="1" applyBorder="1" applyAlignment="1" applyProtection="1">
      <alignment horizontal="left"/>
    </xf>
    <xf numFmtId="0" fontId="7" fillId="4" borderId="11" xfId="1" applyFont="1" applyFill="1" applyBorder="1" applyAlignment="1" applyProtection="1">
      <alignment horizontal="left"/>
    </xf>
    <xf numFmtId="0" fontId="7" fillId="4" borderId="7" xfId="1" applyFont="1" applyFill="1" applyBorder="1" applyAlignment="1" applyProtection="1">
      <alignment horizontal="left"/>
    </xf>
    <xf numFmtId="0" fontId="7" fillId="4" borderId="12" xfId="1" applyFont="1" applyFill="1" applyBorder="1" applyAlignment="1" applyProtection="1">
      <alignment horizontal="left"/>
    </xf>
    <xf numFmtId="0" fontId="5" fillId="4" borderId="9" xfId="1" applyFont="1" applyFill="1" applyBorder="1" applyAlignment="1" applyProtection="1">
      <alignment horizontal="left"/>
    </xf>
    <xf numFmtId="0" fontId="5" fillId="4" borderId="10" xfId="1" applyFont="1" applyFill="1" applyBorder="1" applyAlignment="1" applyProtection="1">
      <alignment horizontal="left"/>
    </xf>
    <xf numFmtId="0" fontId="7" fillId="4" borderId="18" xfId="1" applyFont="1" applyFill="1" applyBorder="1" applyAlignment="1" applyProtection="1">
      <alignment horizontal="left"/>
    </xf>
    <xf numFmtId="0" fontId="7" fillId="4" borderId="5" xfId="1" applyFont="1" applyFill="1" applyBorder="1" applyAlignment="1" applyProtection="1">
      <alignment horizontal="left"/>
    </xf>
    <xf numFmtId="0" fontId="7" fillId="4" borderId="17" xfId="1" applyFont="1" applyFill="1" applyBorder="1" applyAlignment="1" applyProtection="1">
      <alignment horizontal="left"/>
    </xf>
    <xf numFmtId="0" fontId="7" fillId="4" borderId="16" xfId="1" applyFont="1" applyFill="1" applyBorder="1" applyAlignment="1" applyProtection="1">
      <alignment horizontal="left"/>
    </xf>
    <xf numFmtId="0" fontId="5" fillId="4" borderId="1" xfId="1" applyFont="1" applyFill="1" applyBorder="1" applyAlignment="1" applyProtection="1">
      <alignment horizontal="left"/>
    </xf>
    <xf numFmtId="0" fontId="5" fillId="4" borderId="2" xfId="1" applyFont="1" applyFill="1" applyBorder="1" applyAlignment="1" applyProtection="1">
      <alignment horizontal="left"/>
    </xf>
    <xf numFmtId="0" fontId="7" fillId="4" borderId="14" xfId="1" applyFont="1" applyFill="1" applyBorder="1" applyAlignment="1" applyProtection="1">
      <alignment horizontal="left"/>
    </xf>
    <xf numFmtId="0" fontId="7" fillId="4" borderId="15" xfId="1" applyFont="1" applyFill="1" applyBorder="1" applyAlignment="1" applyProtection="1">
      <alignment horizontal="left"/>
    </xf>
    <xf numFmtId="0" fontId="5" fillId="4" borderId="14" xfId="1" applyFont="1" applyFill="1" applyBorder="1" applyAlignment="1" applyProtection="1">
      <alignment horizontal="left"/>
    </xf>
    <xf numFmtId="0" fontId="5" fillId="4" borderId="15" xfId="1" applyFont="1" applyFill="1" applyBorder="1" applyAlignment="1" applyProtection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HW49"/>
  <sheetViews>
    <sheetView tabSelected="1" zoomScale="70" zoomScaleNormal="70" workbookViewId="0">
      <pane xSplit="6" topLeftCell="G1" activePane="topRight" state="frozen"/>
      <selection pane="topRight" activeCell="C2" sqref="C2"/>
    </sheetView>
  </sheetViews>
  <sheetFormatPr baseColWidth="10" defaultRowHeight="15" outlineLevelCol="1"/>
  <cols>
    <col min="1" max="1" width="3.140625" customWidth="1"/>
    <col min="2" max="2" width="48.7109375" customWidth="1"/>
    <col min="3" max="3" width="21.140625" customWidth="1"/>
    <col min="4" max="4" width="23.42578125" customWidth="1"/>
    <col min="5" max="5" width="19.140625" customWidth="1"/>
    <col min="6" max="6" width="23.42578125" customWidth="1"/>
    <col min="7" max="7" width="2.140625" customWidth="1"/>
    <col min="8" max="8" width="11.42578125" customWidth="1"/>
    <col min="9" max="9" width="17.28515625" bestFit="1" customWidth="1"/>
    <col min="10" max="13" width="11.42578125" hidden="1" customWidth="1" outlineLevel="1"/>
    <col min="14" max="14" width="2.7109375" customWidth="1" collapsed="1"/>
    <col min="16" max="16" width="17.28515625" bestFit="1" customWidth="1"/>
    <col min="17" max="20" width="11.42578125" hidden="1" customWidth="1" outlineLevel="1"/>
    <col min="21" max="21" width="2.7109375" customWidth="1" collapsed="1"/>
    <col min="23" max="23" width="17.28515625" bestFit="1" customWidth="1"/>
    <col min="24" max="27" width="11.42578125" hidden="1" customWidth="1" outlineLevel="1"/>
    <col min="28" max="28" width="2.7109375" customWidth="1" collapsed="1"/>
    <col min="30" max="30" width="17.28515625" bestFit="1" customWidth="1"/>
    <col min="31" max="33" width="11.42578125" hidden="1" customWidth="1" outlineLevel="1"/>
    <col min="34" max="34" width="10" hidden="1" customWidth="1" outlineLevel="1"/>
    <col min="35" max="35" width="2.7109375" customWidth="1" collapsed="1"/>
    <col min="36" max="36" width="14" bestFit="1" customWidth="1"/>
    <col min="37" max="37" width="17.28515625" bestFit="1" customWidth="1"/>
    <col min="38" max="41" width="11.42578125" hidden="1" customWidth="1" outlineLevel="1"/>
    <col min="42" max="42" width="2.7109375" customWidth="1" collapsed="1"/>
    <col min="44" max="44" width="17.28515625" bestFit="1" customWidth="1"/>
    <col min="45" max="48" width="11.42578125" hidden="1" customWidth="1" outlineLevel="1"/>
    <col min="49" max="49" width="2.7109375" customWidth="1" collapsed="1"/>
    <col min="50" max="50" width="13" bestFit="1" customWidth="1"/>
    <col min="51" max="51" width="17.28515625" bestFit="1" customWidth="1"/>
    <col min="52" max="55" width="11.42578125" hidden="1" customWidth="1" outlineLevel="1"/>
    <col min="56" max="56" width="2.7109375" customWidth="1" collapsed="1"/>
    <col min="57" max="57" width="13" bestFit="1" customWidth="1"/>
    <col min="58" max="58" width="17.28515625" bestFit="1" customWidth="1"/>
    <col min="59" max="62" width="11.42578125" hidden="1" customWidth="1" outlineLevel="1"/>
    <col min="63" max="63" width="2.7109375" customWidth="1" collapsed="1"/>
    <col min="64" max="64" width="12" customWidth="1"/>
    <col min="65" max="65" width="17.28515625" bestFit="1" customWidth="1"/>
    <col min="66" max="69" width="11.42578125" hidden="1" customWidth="1" outlineLevel="1"/>
    <col min="70" max="70" width="2.7109375" customWidth="1" collapsed="1"/>
    <col min="71" max="71" width="12" customWidth="1"/>
    <col min="72" max="72" width="17.28515625" bestFit="1" customWidth="1"/>
    <col min="73" max="76" width="11.42578125" hidden="1" customWidth="1" outlineLevel="1"/>
    <col min="77" max="77" width="2.7109375" customWidth="1" collapsed="1"/>
    <col min="79" max="79" width="17.28515625" bestFit="1" customWidth="1"/>
    <col min="80" max="83" width="11.42578125" hidden="1" customWidth="1" outlineLevel="1"/>
    <col min="84" max="84" width="2.7109375" customWidth="1" collapsed="1"/>
    <col min="86" max="86" width="17.28515625" bestFit="1" customWidth="1"/>
    <col min="87" max="90" width="11.42578125" hidden="1" customWidth="1" outlineLevel="1"/>
    <col min="91" max="91" width="2.7109375" customWidth="1" collapsed="1"/>
    <col min="93" max="93" width="17.28515625" bestFit="1" customWidth="1"/>
    <col min="94" max="97" width="11.42578125" hidden="1" customWidth="1" outlineLevel="1"/>
    <col min="98" max="98" width="2.7109375" customWidth="1" collapsed="1"/>
    <col min="100" max="100" width="17.28515625" bestFit="1" customWidth="1"/>
    <col min="101" max="104" width="11.42578125" hidden="1" customWidth="1" outlineLevel="1"/>
    <col min="105" max="105" width="2.7109375" customWidth="1" collapsed="1"/>
    <col min="107" max="107" width="17.28515625" bestFit="1" customWidth="1"/>
    <col min="108" max="111" width="11.42578125" hidden="1" customWidth="1" outlineLevel="1"/>
    <col min="112" max="112" width="2.7109375" customWidth="1" collapsed="1"/>
    <col min="114" max="114" width="17.28515625" bestFit="1" customWidth="1"/>
    <col min="115" max="118" width="11.42578125" hidden="1" customWidth="1" outlineLevel="1"/>
    <col min="119" max="119" width="2.7109375" customWidth="1" collapsed="1"/>
    <col min="120" max="120" width="14" bestFit="1" customWidth="1"/>
    <col min="121" max="121" width="17.28515625" bestFit="1" customWidth="1"/>
    <col min="122" max="125" width="11.42578125" hidden="1" customWidth="1" outlineLevel="1"/>
    <col min="126" max="126" width="2.7109375" customWidth="1" collapsed="1"/>
    <col min="128" max="128" width="17.28515625" bestFit="1" customWidth="1"/>
    <col min="129" max="132" width="11.42578125" hidden="1" customWidth="1" outlineLevel="1"/>
    <col min="133" max="133" width="2.7109375" customWidth="1" collapsed="1"/>
    <col min="134" max="134" width="13" bestFit="1" customWidth="1"/>
    <col min="135" max="135" width="17.28515625" bestFit="1" customWidth="1"/>
    <col min="136" max="139" width="11.42578125" hidden="1" customWidth="1" outlineLevel="1"/>
    <col min="140" max="140" width="2.7109375" customWidth="1" collapsed="1"/>
    <col min="141" max="141" width="13" customWidth="1"/>
    <col min="142" max="142" width="17.28515625" customWidth="1"/>
    <col min="143" max="146" width="11.42578125" hidden="1" customWidth="1" outlineLevel="1"/>
    <col min="147" max="147" width="2.7109375" customWidth="1" collapsed="1"/>
    <col min="148" max="148" width="12" customWidth="1"/>
    <col min="149" max="149" width="17.28515625" customWidth="1"/>
    <col min="150" max="153" width="11.42578125" hidden="1" customWidth="1" outlineLevel="1"/>
    <col min="154" max="154" width="2.7109375" customWidth="1" collapsed="1"/>
    <col min="155" max="155" width="11.85546875" customWidth="1"/>
    <col min="156" max="156" width="17.28515625" customWidth="1"/>
    <col min="157" max="160" width="11.42578125" hidden="1" customWidth="1" outlineLevel="1"/>
    <col min="161" max="161" width="2.7109375" customWidth="1" collapsed="1"/>
    <col min="162" max="162" width="11.42578125" customWidth="1"/>
    <col min="163" max="163" width="17.28515625" customWidth="1"/>
    <col min="164" max="167" width="11.42578125" hidden="1" customWidth="1" outlineLevel="1"/>
    <col min="168" max="168" width="2.7109375" customWidth="1" collapsed="1"/>
    <col min="169" max="169" width="11.42578125" customWidth="1"/>
    <col min="170" max="170" width="17.28515625" customWidth="1"/>
    <col min="171" max="174" width="11.42578125" hidden="1" customWidth="1" outlineLevel="1"/>
    <col min="175" max="175" width="2.7109375" customWidth="1" collapsed="1"/>
    <col min="176" max="176" width="11.42578125" customWidth="1"/>
    <col min="177" max="177" width="17.28515625" customWidth="1"/>
    <col min="178" max="181" width="11.42578125" hidden="1" customWidth="1" outlineLevel="1"/>
    <col min="182" max="182" width="2.7109375" customWidth="1" collapsed="1"/>
    <col min="183" max="183" width="11.42578125" customWidth="1"/>
    <col min="184" max="184" width="17.28515625" customWidth="1"/>
    <col min="185" max="188" width="11.42578125" hidden="1" customWidth="1" outlineLevel="1"/>
    <col min="189" max="189" width="2.7109375" customWidth="1" collapsed="1"/>
    <col min="190" max="190" width="11.42578125" customWidth="1"/>
    <col min="191" max="191" width="17.28515625" customWidth="1"/>
    <col min="192" max="195" width="11.42578125" hidden="1" customWidth="1" outlineLevel="1"/>
    <col min="196" max="196" width="2.5703125" customWidth="1" collapsed="1"/>
    <col min="197" max="197" width="11.42578125" customWidth="1"/>
    <col min="198" max="198" width="17.28515625" customWidth="1"/>
    <col min="199" max="202" width="11.42578125" hidden="1" customWidth="1" outlineLevel="1"/>
    <col min="203" max="203" width="2.5703125" customWidth="1" collapsed="1"/>
    <col min="204" max="204" width="11.42578125" customWidth="1"/>
    <col min="205" max="205" width="17.28515625" customWidth="1"/>
    <col min="206" max="209" width="11.42578125" hidden="1" customWidth="1" outlineLevel="1"/>
    <col min="210" max="210" width="2.5703125" customWidth="1" collapsed="1"/>
    <col min="211" max="211" width="11.42578125" customWidth="1"/>
    <col min="212" max="212" width="17.28515625" customWidth="1"/>
    <col min="213" max="216" width="11.42578125" hidden="1" customWidth="1" outlineLevel="1"/>
    <col min="217" max="217" width="2.5703125" customWidth="1" collapsed="1"/>
    <col min="218" max="218" width="13" customWidth="1"/>
    <col min="219" max="219" width="17.28515625" customWidth="1"/>
    <col min="220" max="223" width="11.42578125" hidden="1" customWidth="1" outlineLevel="1"/>
    <col min="224" max="224" width="2.5703125" customWidth="1" collapsed="1"/>
    <col min="225" max="225" width="11.42578125" customWidth="1"/>
    <col min="226" max="226" width="17.28515625" customWidth="1"/>
    <col min="227" max="230" width="11.42578125" hidden="1" customWidth="1" outlineLevel="1"/>
    <col min="231" max="231" width="11.42578125" collapsed="1"/>
  </cols>
  <sheetData>
    <row r="1" spans="2:230" s="41" customFormat="1" ht="15.75" thickBot="1"/>
    <row r="2" spans="2:230" ht="32.25" thickBot="1">
      <c r="B2" s="14" t="s">
        <v>129</v>
      </c>
      <c r="C2" s="58" t="s">
        <v>139</v>
      </c>
      <c r="D2" s="13" t="s">
        <v>39</v>
      </c>
      <c r="E2" s="13" t="s">
        <v>138</v>
      </c>
      <c r="F2" s="13" t="s">
        <v>137</v>
      </c>
      <c r="H2" s="51" t="s">
        <v>43</v>
      </c>
      <c r="I2" s="52">
        <v>2026</v>
      </c>
      <c r="J2" s="22"/>
      <c r="K2" s="57">
        <v>0.19</v>
      </c>
      <c r="L2" s="20"/>
      <c r="M2" s="21"/>
      <c r="O2" s="18" t="str">
        <f>IF(H2="Januar","Februar",IF(H2="Februar","März",IF(H2="März","April",IF(H2="April","Mai",IF(H2="Mai","Juni",IF(H2="Juni","Juli",IF(H2="Juli","August",IF(H2="August","September",IF(H2="September","Oktober",IF(H2="Oktober","November",IF(H2="November","Dezember",IF(H2="Dezember","Januar","ERROR!"))))))))))))</f>
        <v>April</v>
      </c>
      <c r="P2" s="19">
        <f>IF(H2="Dezember",I2+1,I2)</f>
        <v>2026</v>
      </c>
      <c r="Q2" s="22"/>
      <c r="R2" s="57">
        <v>0.19</v>
      </c>
      <c r="S2" s="20"/>
      <c r="T2" s="21"/>
      <c r="V2" s="18" t="str">
        <f>IF(O2="Januar","Februar",IF(O2="Februar","März",IF(O2="März","April",IF(O2="April","Mai",IF(O2="Mai","Juni",IF(O2="Juni","Juli",IF(O2="Juli","August",IF(O2="August","September",IF(O2="September","Oktober",IF(O2="Oktober","November",IF(O2="November","Dezember",IF(O2="Dezember","Januar","ERROR!"))))))))))))</f>
        <v>Mai</v>
      </c>
      <c r="W2" s="19">
        <f>IF(O2="Dezember",P2+1,P2)</f>
        <v>2026</v>
      </c>
      <c r="X2" s="22"/>
      <c r="Y2" s="57">
        <v>0.19</v>
      </c>
      <c r="Z2" s="20"/>
      <c r="AA2" s="21"/>
      <c r="AC2" s="18" t="str">
        <f>IF(V2="Januar","Februar",IF(V2="Februar","März",IF(V2="März","April",IF(V2="April","Mai",IF(V2="Mai","Juni",IF(V2="Juni","Juli",IF(V2="Juli","August",IF(V2="August","September",IF(V2="September","Oktober",IF(V2="Oktober","November",IF(V2="November","Dezember",IF(V2="Dezember","Januar","ERROR!"))))))))))))</f>
        <v>Juni</v>
      </c>
      <c r="AD2" s="19">
        <f>IF(V2="Dezember",W2+1,W2)</f>
        <v>2026</v>
      </c>
      <c r="AE2" s="22"/>
      <c r="AF2" s="57">
        <v>0.19</v>
      </c>
      <c r="AG2" s="20"/>
      <c r="AH2" s="21"/>
      <c r="AJ2" s="18" t="str">
        <f>IF(AC2="Januar","Februar",IF(AC2="Februar","März",IF(AC2="März","April",IF(AC2="April","Mai",IF(AC2="Mai","Juni",IF(AC2="Juni","Juli",IF(AC2="Juli","August",IF(AC2="August","September",IF(AC2="September","Oktober",IF(AC2="Oktober","November",IF(AC2="November","Dezember",IF(AC2="Dezember","Januar","ERROR!"))))))))))))</f>
        <v>Juli</v>
      </c>
      <c r="AK2" s="19">
        <f>IF(AC2="Dezember",AD2+1,AD2)</f>
        <v>2026</v>
      </c>
      <c r="AL2" s="22"/>
      <c r="AM2" s="57">
        <v>0.19</v>
      </c>
      <c r="AN2" s="20"/>
      <c r="AO2" s="21"/>
      <c r="AQ2" s="18" t="str">
        <f>IF(AJ2="Januar","Februar",IF(AJ2="Februar","März",IF(AJ2="März","April",IF(AJ2="April","Mai",IF(AJ2="Mai","Juni",IF(AJ2="Juni","Juli",IF(AJ2="Juli","August",IF(AJ2="August","September",IF(AJ2="September","Oktober",IF(AJ2="Oktober","November",IF(AJ2="November","Dezember",IF(AJ2="Dezember","Januar","ERROR!"))))))))))))</f>
        <v>August</v>
      </c>
      <c r="AR2" s="19">
        <f>IF(AJ2="Dezember",AK2+1,AK2)</f>
        <v>2026</v>
      </c>
      <c r="AS2" s="22"/>
      <c r="AT2" s="57">
        <v>0.19</v>
      </c>
      <c r="AU2" s="20"/>
      <c r="AV2" s="21"/>
      <c r="AX2" s="18" t="str">
        <f>IF(AQ2="Januar","Februar",IF(AQ2="Februar","März",IF(AQ2="März","April",IF(AQ2="April","Mai",IF(AQ2="Mai","Juni",IF(AQ2="Juni","Juli",IF(AQ2="Juli","August",IF(AQ2="August","September",IF(AQ2="September","Oktober",IF(AQ2="Oktober","November",IF(AQ2="November","Dezember",IF(AQ2="Dezember","Januar","ERROR!"))))))))))))</f>
        <v>September</v>
      </c>
      <c r="AY2" s="19">
        <f>IF(AQ2="Dezember",AR2+1,AR2)</f>
        <v>2026</v>
      </c>
      <c r="AZ2" s="22"/>
      <c r="BA2" s="57">
        <v>0.19</v>
      </c>
      <c r="BB2" s="20"/>
      <c r="BC2" s="21"/>
      <c r="BE2" s="18" t="str">
        <f>IF(AX2="Januar","Februar",IF(AX2="Februar","März",IF(AX2="März","April",IF(AX2="April","Mai",IF(AX2="Mai","Juni",IF(AX2="Juni","Juli",IF(AX2="Juli","August",IF(AX2="August","September",IF(AX2="September","Oktober",IF(AX2="Oktober","November",IF(AX2="November","Dezember",IF(AX2="Dezember","Januar","ERROR!"))))))))))))</f>
        <v>Oktober</v>
      </c>
      <c r="BF2" s="19">
        <f>IF(AX2="Dezember",AY2+1,AY2)</f>
        <v>2026</v>
      </c>
      <c r="BG2" s="22"/>
      <c r="BH2" s="57">
        <v>0.19</v>
      </c>
      <c r="BI2" s="20"/>
      <c r="BJ2" s="21"/>
      <c r="BL2" s="18" t="str">
        <f>IF(BE2="Januar","Februar",IF(BE2="Februar","März",IF(BE2="März","April",IF(BE2="April","Mai",IF(BE2="Mai","Juni",IF(BE2="Juni","Juli",IF(BE2="Juli","August",IF(BE2="August","September",IF(BE2="September","Oktober",IF(BE2="Oktober","November",IF(BE2="November","Dezember",IF(BE2="Dezember","Januar","ERROR!"))))))))))))</f>
        <v>November</v>
      </c>
      <c r="BM2" s="19">
        <f>IF(BE2="Dezember",BF2+1,BF2)</f>
        <v>2026</v>
      </c>
      <c r="BN2" s="22"/>
      <c r="BO2" s="57">
        <v>0.19</v>
      </c>
      <c r="BP2" s="20"/>
      <c r="BQ2" s="21"/>
      <c r="BS2" s="84" t="str">
        <f>IF(BL2="Januar","Februar",IF(BL2="Februar","März",IF(BL2="März","April",IF(BL2="April","Mai",IF(BL2="Mai","Juni",IF(BL2="Juni","Juli",IF(BL2="Juli","August",IF(BL2="August","September",IF(BL2="September","Oktober",IF(BL2="Oktober","November",IF(BL2="November","Dezember",IF(BL2="Dezember","Januar","ERROR!"))))))))))))</f>
        <v>Dezember</v>
      </c>
      <c r="BT2" s="85">
        <f>IF(BL2="Dezember",BM2+1,BM2)</f>
        <v>2026</v>
      </c>
      <c r="BU2" s="22"/>
      <c r="BV2" s="57">
        <v>0.19</v>
      </c>
      <c r="BW2" s="20"/>
      <c r="BX2" s="21"/>
      <c r="BZ2" s="84" t="str">
        <f>IF(BS2="Januar","Februar",IF(BS2="Februar","März",IF(BS2="März","April",IF(BS2="April","Mai",IF(BS2="Mai","Juni",IF(BS2="Juni","Juli",IF(BS2="Juli","August",IF(BS2="August","September",IF(BS2="September","Oktober",IF(BS2="Oktober","November",IF(BS2="November","Dezember",IF(BS2="Dezember","Januar","ERROR!"))))))))))))</f>
        <v>Januar</v>
      </c>
      <c r="CA2" s="85">
        <f>IF(BS2="Dezember",BT2+1,BT2)</f>
        <v>2027</v>
      </c>
      <c r="CB2" s="22"/>
      <c r="CC2" s="57">
        <v>0.19</v>
      </c>
      <c r="CD2" s="20"/>
      <c r="CE2" s="21"/>
      <c r="CG2" s="18" t="str">
        <f>IF(BZ2="Januar","Februar",IF(BZ2="Februar","März",IF(BZ2="März","April",IF(BZ2="April","Mai",IF(BZ2="Mai","Juni",IF(BZ2="Juni","Juli",IF(BZ2="Juli","August",IF(BZ2="August","September",IF(BZ2="September","Oktober",IF(BZ2="Oktober","November",IF(BZ2="November","Dezember",IF(BZ2="Dezember","Januar","ERROR!"))))))))))))</f>
        <v>Februar</v>
      </c>
      <c r="CH2" s="19">
        <f>IF(BZ2="Dezember",CA2+1,CA2)</f>
        <v>2027</v>
      </c>
      <c r="CI2" s="22"/>
      <c r="CJ2" s="57">
        <v>0.19</v>
      </c>
      <c r="CK2" s="20"/>
      <c r="CL2" s="21"/>
      <c r="CN2" s="18" t="str">
        <f>IF(CG2="Januar","Februar",IF(CG2="Februar","März",IF(CG2="März","April",IF(CG2="April","Mai",IF(CG2="Mai","Juni",IF(CG2="Juni","Juli",IF(CG2="Juli","August",IF(CG2="August","September",IF(CG2="September","Oktober",IF(CG2="Oktober","November",IF(CG2="November","Dezember",IF(CG2="Dezember","Januar","ERROR!"))))))))))))</f>
        <v>März</v>
      </c>
      <c r="CO2" s="19">
        <f>IF(CG2="Dezember",CH2+1,CH2)</f>
        <v>2027</v>
      </c>
      <c r="CP2" s="22"/>
      <c r="CQ2" s="57">
        <v>0.19</v>
      </c>
      <c r="CR2" s="20"/>
      <c r="CS2" s="21"/>
      <c r="CU2" s="18" t="str">
        <f>IF(CN2="Januar","Februar",IF(CN2="Februar","März",IF(CN2="März","April",IF(CN2="April","Mai",IF(CN2="Mai","Juni",IF(CN2="Juni","Juli",IF(CN2="Juli","August",IF(CN2="August","September",IF(CN2="September","Oktober",IF(CN2="Oktober","November",IF(CN2="November","Dezember",IF(CN2="Dezember","Januar","ERROR!"))))))))))))</f>
        <v>April</v>
      </c>
      <c r="CV2" s="19">
        <f>IF(CN2="Dezember",CO2+1,CO2)</f>
        <v>2027</v>
      </c>
      <c r="CW2" s="22"/>
      <c r="CX2" s="57">
        <v>0.19</v>
      </c>
      <c r="CY2" s="20"/>
      <c r="CZ2" s="21"/>
      <c r="DB2" s="18" t="str">
        <f>IF(CU2="Januar","Februar",IF(CU2="Februar","März",IF(CU2="März","April",IF(CU2="April","Mai",IF(CU2="Mai","Juni",IF(CU2="Juni","Juli",IF(CU2="Juli","August",IF(CU2="August","September",IF(CU2="September","Oktober",IF(CU2="Oktober","November",IF(CU2="November","Dezember",IF(CU2="Dezember","Januar","ERROR!"))))))))))))</f>
        <v>Mai</v>
      </c>
      <c r="DC2" s="19">
        <f>IF(CU2="Dezember",CV2+1,CV2)</f>
        <v>2027</v>
      </c>
      <c r="DD2" s="22"/>
      <c r="DE2" s="57">
        <v>0.19</v>
      </c>
      <c r="DF2" s="20"/>
      <c r="DG2" s="21"/>
      <c r="DI2" s="18" t="str">
        <f>IF(DB2="Januar","Februar",IF(DB2="Februar","März",IF(DB2="März","April",IF(DB2="April","Mai",IF(DB2="Mai","Juni",IF(DB2="Juni","Juli",IF(DB2="Juli","August",IF(DB2="August","September",IF(DB2="September","Oktober",IF(DB2="Oktober","November",IF(DB2="November","Dezember",IF(DB2="Dezember","Januar","ERROR!"))))))))))))</f>
        <v>Juni</v>
      </c>
      <c r="DJ2" s="19">
        <f>IF(DB2="Dezember",DC2+1,DC2)</f>
        <v>2027</v>
      </c>
      <c r="DK2" s="22"/>
      <c r="DL2" s="57">
        <v>0.19</v>
      </c>
      <c r="DM2" s="20"/>
      <c r="DN2" s="21"/>
      <c r="DP2" s="18" t="str">
        <f>IF(DI2="Januar","Februar",IF(DI2="Februar","März",IF(DI2="März","April",IF(DI2="April","Mai",IF(DI2="Mai","Juni",IF(DI2="Juni","Juli",IF(DI2="Juli","August",IF(DI2="August","September",IF(DI2="September","Oktober",IF(DI2="Oktober","November",IF(DI2="November","Dezember",IF(DI2="Dezember","Januar","ERROR!"))))))))))))</f>
        <v>Juli</v>
      </c>
      <c r="DQ2" s="19">
        <f>IF(DI2="Dezember",DJ2+1,DJ2)</f>
        <v>2027</v>
      </c>
      <c r="DR2" s="22"/>
      <c r="DS2" s="57">
        <v>0.19</v>
      </c>
      <c r="DT2" s="20"/>
      <c r="DU2" s="21"/>
      <c r="DW2" s="18" t="str">
        <f>IF(DP2="Januar","Februar",IF(DP2="Februar","März",IF(DP2="März","April",IF(DP2="April","Mai",IF(DP2="Mai","Juni",IF(DP2="Juni","Juli",IF(DP2="Juli","August",IF(DP2="August","September",IF(DP2="September","Oktober",IF(DP2="Oktober","November",IF(DP2="November","Dezember",IF(DP2="Dezember","Januar","ERROR!"))))))))))))</f>
        <v>August</v>
      </c>
      <c r="DX2" s="19">
        <f>IF(DP2="Dezember",DQ2+1,DQ2)</f>
        <v>2027</v>
      </c>
      <c r="DY2" s="22"/>
      <c r="DZ2" s="57">
        <v>0.19</v>
      </c>
      <c r="EA2" s="20"/>
      <c r="EB2" s="21"/>
      <c r="ED2" s="84" t="str">
        <f>IF(DW2="Januar","Februar",IF(DW2="Februar","März",IF(DW2="März","April",IF(DW2="April","Mai",IF(DW2="Mai","Juni",IF(DW2="Juni","Juli",IF(DW2="Juli","August",IF(DW2="August","September",IF(DW2="September","Oktober",IF(DW2="Oktober","November",IF(DW2="November","Dezember",IF(DW2="Dezember","Januar","ERROR!"))))))))))))</f>
        <v>September</v>
      </c>
      <c r="EE2" s="85">
        <f>IF(DW2="Dezember",DX2+1,DX2)</f>
        <v>2027</v>
      </c>
      <c r="EF2" s="22"/>
      <c r="EG2" s="57">
        <v>0.19</v>
      </c>
      <c r="EH2" s="20"/>
      <c r="EI2" s="21"/>
      <c r="EK2" s="84" t="str">
        <f>IF(ED2="Januar","Februar",IF(ED2="Februar","März",IF(ED2="März","April",IF(ED2="April","Mai",IF(ED2="Mai","Juni",IF(ED2="Juni","Juli",IF(ED2="Juli","August",IF(ED2="August","September",IF(ED2="September","Oktober",IF(ED2="Oktober","November",IF(ED2="November","Dezember",IF(ED2="Dezember","Januar","ERROR!"))))))))))))</f>
        <v>Oktober</v>
      </c>
      <c r="EL2" s="85">
        <f>IF(ED2="Dezember",EE2+1,EE2)</f>
        <v>2027</v>
      </c>
      <c r="EM2" s="22"/>
      <c r="EN2" s="57">
        <v>0.19</v>
      </c>
      <c r="EO2" s="20"/>
      <c r="EP2" s="21"/>
      <c r="EQ2" s="86"/>
      <c r="ER2" s="71" t="str">
        <f>IF(EK2="Januar","Februar",IF(EK2="Februar","März",IF(EK2="März","April",IF(EK2="April","Mai",IF(EK2="Mai","Juni",IF(EK2="Juni","Juli",IF(EK2="Juli","August",IF(EK2="August","September",IF(EK2="September","Oktober",IF(EK2="Oktober","November",IF(EK2="November","Dezember",IF(EK2="Dezember","Januar","ERROR!"))))))))))))</f>
        <v>November</v>
      </c>
      <c r="ES2" s="72">
        <f>IF(EK2="Dezember",EL2+1,EL2)</f>
        <v>2027</v>
      </c>
      <c r="ET2" s="22"/>
      <c r="EU2" s="57">
        <v>0.19</v>
      </c>
      <c r="EV2" s="20"/>
      <c r="EW2" s="21"/>
      <c r="EY2" s="18" t="str">
        <f>IF(ER2="Januar","Februar",IF(ER2="Februar","März",IF(ER2="März","April",IF(ER2="April","Mai",IF(ER2="Mai","Juni",IF(ER2="Juni","Juli",IF(ER2="Juli","August",IF(ER2="August","September",IF(ER2="September","Oktober",IF(ER2="Oktober","November",IF(ER2="November","Dezember",IF(ER2="Dezember","Januar","ERROR!"))))))))))))</f>
        <v>Dezember</v>
      </c>
      <c r="EZ2" s="19">
        <f>IF(ER2="Dezember",ES2+1,ES2)</f>
        <v>2027</v>
      </c>
      <c r="FA2" s="22"/>
      <c r="FB2" s="57">
        <v>0.19</v>
      </c>
      <c r="FC2" s="20"/>
      <c r="FD2" s="21"/>
      <c r="FF2" s="18" t="str">
        <f>IF(EY2="Januar","Februar",IF(EY2="Februar","März",IF(EY2="März","April",IF(EY2="April","Mai",IF(EY2="Mai","Juni",IF(EY2="Juni","Juli",IF(EY2="Juli","August",IF(EY2="August","September",IF(EY2="September","Oktober",IF(EY2="Oktober","November",IF(EY2="November","Dezember",IF(EY2="Dezember","Januar","ERROR!"))))))))))))</f>
        <v>Januar</v>
      </c>
      <c r="FG2" s="19">
        <f>IF(EY2="Dezember",EZ2+1,EZ2)</f>
        <v>2028</v>
      </c>
      <c r="FH2" s="22"/>
      <c r="FI2" s="57">
        <v>0.19</v>
      </c>
      <c r="FJ2" s="20"/>
      <c r="FK2" s="21"/>
      <c r="FM2" s="18" t="str">
        <f>IF(FF2="Januar","Februar",IF(FF2="Februar","März",IF(FF2="März","April",IF(FF2="April","Mai",IF(FF2="Mai","Juni",IF(FF2="Juni","Juli",IF(FF2="Juli","August",IF(FF2="August","September",IF(FF2="September","Oktober",IF(FF2="Oktober","November",IF(FF2="November","Dezember",IF(FF2="Dezember","Januar","ERROR!"))))))))))))</f>
        <v>Februar</v>
      </c>
      <c r="FN2" s="19">
        <f>IF(FF2="Dezember",FG2+1,FG2)</f>
        <v>2028</v>
      </c>
      <c r="FO2" s="22"/>
      <c r="FP2" s="57">
        <v>0.19</v>
      </c>
      <c r="FQ2" s="20"/>
      <c r="FR2" s="21"/>
      <c r="FT2" s="18" t="str">
        <f>IF(FM2="Januar","Februar",IF(FM2="Februar","März",IF(FM2="März","April",IF(FM2="April","Mai",IF(FM2="Mai","Juni",IF(FM2="Juni","Juli",IF(FM2="Juli","August",IF(FM2="August","September",IF(FM2="September","Oktober",IF(FM2="Oktober","November",IF(FM2="November","Dezember",IF(FM2="Dezember","Januar","ERROR!"))))))))))))</f>
        <v>März</v>
      </c>
      <c r="FU2" s="19">
        <f>IF(FM2="Dezember",FN2+1,FN2)</f>
        <v>2028</v>
      </c>
      <c r="FV2" s="22"/>
      <c r="FW2" s="57">
        <v>0.19</v>
      </c>
      <c r="FX2" s="20"/>
      <c r="FY2" s="21"/>
      <c r="GA2" s="18" t="str">
        <f>IF(FT2="Januar","Februar",IF(FT2="Februar","März",IF(FT2="März","April",IF(FT2="April","Mai",IF(FT2="Mai","Juni",IF(FT2="Juni","Juli",IF(FT2="Juli","August",IF(FT2="August","September",IF(FT2="September","Oktober",IF(FT2="Oktober","November",IF(FT2="November","Dezember",IF(FT2="Dezember","Januar","ERROR!"))))))))))))</f>
        <v>April</v>
      </c>
      <c r="GB2" s="19">
        <f>IF(FT2="Dezember",FU2+1,FU2)</f>
        <v>2028</v>
      </c>
      <c r="GC2" s="22"/>
      <c r="GD2" s="57">
        <v>0.19</v>
      </c>
      <c r="GE2" s="20"/>
      <c r="GF2" s="21"/>
      <c r="GH2" s="18" t="str">
        <f>IF(GA2="Januar","Februar",IF(GA2="Februar","März",IF(GA2="März","April",IF(GA2="April","Mai",IF(GA2="Mai","Juni",IF(GA2="Juni","Juli",IF(GA2="Juli","August",IF(GA2="August","September",IF(GA2="September","Oktober",IF(GA2="Oktober","November",IF(GA2="November","Dezember",IF(GA2="Dezember","Januar","ERROR!"))))))))))))</f>
        <v>Mai</v>
      </c>
      <c r="GI2" s="19">
        <f>IF(GA2="Dezember",GB2+1,GB2)</f>
        <v>2028</v>
      </c>
      <c r="GJ2" s="22"/>
      <c r="GK2" s="57">
        <v>0.19</v>
      </c>
      <c r="GL2" s="20"/>
      <c r="GM2" s="21"/>
      <c r="GO2" s="18" t="str">
        <f>IF(GH2="Januar","Februar",IF(GH2="Februar","März",IF(GH2="März","April",IF(GH2="April","Mai",IF(GH2="Mai","Juni",IF(GH2="Juni","Juli",IF(GH2="Juli","August",IF(GH2="August","September",IF(GH2="September","Oktober",IF(GH2="Oktober","November",IF(GH2="November","Dezember",IF(GH2="Dezember","Januar","ERROR!"))))))))))))</f>
        <v>Juni</v>
      </c>
      <c r="GP2" s="19">
        <f>IF(GH2="Dezember",GI2+1,GI2)</f>
        <v>2028</v>
      </c>
      <c r="GQ2" s="22"/>
      <c r="GR2" s="57">
        <v>0.19</v>
      </c>
      <c r="GS2" s="20"/>
      <c r="GT2" s="21"/>
      <c r="GV2" s="18" t="str">
        <f>IF(GO2="Januar","Februar",IF(GO2="Februar","März",IF(GO2="März","April",IF(GO2="April","Mai",IF(GO2="Mai","Juni",IF(GO2="Juni","Juli",IF(GO2="Juli","August",IF(GO2="August","September",IF(GO2="September","Oktober",IF(GO2="Oktober","November",IF(GO2="November","Dezember",IF(GO2="Dezember","Januar","ERROR!"))))))))))))</f>
        <v>Juli</v>
      </c>
      <c r="GW2" s="19">
        <f>IF(GO2="Dezember",GP2+1,GP2)</f>
        <v>2028</v>
      </c>
      <c r="GX2" s="22"/>
      <c r="GY2" s="57">
        <v>0.19</v>
      </c>
      <c r="GZ2" s="20"/>
      <c r="HA2" s="21"/>
      <c r="HC2" s="18" t="str">
        <f>IF(GV2="Januar","Februar",IF(GV2="Februar","März",IF(GV2="März","April",IF(GV2="April","Mai",IF(GV2="Mai","Juni",IF(GV2="Juni","Juli",IF(GV2="Juli","August",IF(GV2="August","September",IF(GV2="September","Oktober",IF(GV2="Oktober","November",IF(GV2="November","Dezember",IF(GV2="Dezember","Januar","ERROR!"))))))))))))</f>
        <v>August</v>
      </c>
      <c r="HD2" s="19">
        <f>IF(GV2="Dezember",GW2+1,GW2)</f>
        <v>2028</v>
      </c>
      <c r="HE2" s="22"/>
      <c r="HF2" s="57">
        <v>0.19</v>
      </c>
      <c r="HG2" s="20"/>
      <c r="HH2" s="21"/>
      <c r="HJ2" s="18" t="str">
        <f>IF(HC2="Januar","Februar",IF(HC2="Februar","März",IF(HC2="März","April",IF(HC2="April","Mai",IF(HC2="Mai","Juni",IF(HC2="Juni","Juli",IF(HC2="Juli","August",IF(HC2="August","September",IF(HC2="September","Oktober",IF(HC2="Oktober","November",IF(HC2="November","Dezember",IF(HC2="Dezember","Januar","ERROR!"))))))))))))</f>
        <v>September</v>
      </c>
      <c r="HK2" s="19">
        <f>IF(HC2="Dezember",HD2+1,HD2)</f>
        <v>2028</v>
      </c>
      <c r="HL2" s="22"/>
      <c r="HM2" s="57">
        <v>0.19</v>
      </c>
      <c r="HN2" s="20"/>
      <c r="HO2" s="21"/>
      <c r="HQ2" s="18" t="str">
        <f>IF(HJ2="Januar","Februar",IF(HJ2="Februar","März",IF(HJ2="März","April",IF(HJ2="April","Mai",IF(HJ2="Mai","Juni",IF(HJ2="Juni","Juli",IF(HJ2="Juli","August",IF(HJ2="August","September",IF(HJ2="September","Oktober",IF(HJ2="Oktober","November",IF(HJ2="November","Dezember",IF(HJ2="Dezember","Januar","ERROR!"))))))))))))</f>
        <v>Oktober</v>
      </c>
      <c r="HR2" s="19">
        <f>IF(HJ2="Dezember",HK2+1,HK2)</f>
        <v>2028</v>
      </c>
      <c r="HS2" s="22"/>
      <c r="HT2" s="57">
        <v>0.19</v>
      </c>
      <c r="HU2" s="20"/>
      <c r="HV2" s="21"/>
    </row>
    <row r="3" spans="2:230" ht="16.5" customHeight="1" thickBot="1">
      <c r="B3" s="15" t="s">
        <v>38</v>
      </c>
      <c r="C3" s="39"/>
      <c r="D3" s="16"/>
      <c r="E3" s="16"/>
      <c r="F3" s="16"/>
      <c r="H3" s="73" t="s">
        <v>55</v>
      </c>
      <c r="I3" s="17" t="s">
        <v>121</v>
      </c>
      <c r="J3" s="26" t="s">
        <v>56</v>
      </c>
      <c r="K3" s="27" t="s">
        <v>36</v>
      </c>
      <c r="L3" s="27" t="s">
        <v>57</v>
      </c>
      <c r="M3" s="28" t="s">
        <v>58</v>
      </c>
      <c r="O3" s="73" t="s">
        <v>55</v>
      </c>
      <c r="P3" s="17" t="s">
        <v>121</v>
      </c>
      <c r="Q3" s="26" t="s">
        <v>56</v>
      </c>
      <c r="R3" s="27" t="s">
        <v>36</v>
      </c>
      <c r="S3" s="27" t="s">
        <v>57</v>
      </c>
      <c r="T3" s="28" t="s">
        <v>58</v>
      </c>
      <c r="V3" s="73" t="s">
        <v>55</v>
      </c>
      <c r="W3" s="17" t="s">
        <v>121</v>
      </c>
      <c r="X3" s="26" t="s">
        <v>56</v>
      </c>
      <c r="Y3" s="27" t="s">
        <v>36</v>
      </c>
      <c r="Z3" s="27" t="s">
        <v>57</v>
      </c>
      <c r="AA3" s="28" t="s">
        <v>58</v>
      </c>
      <c r="AC3" s="73" t="s">
        <v>55</v>
      </c>
      <c r="AD3" s="17" t="s">
        <v>121</v>
      </c>
      <c r="AE3" s="26" t="s">
        <v>56</v>
      </c>
      <c r="AF3" s="27" t="s">
        <v>36</v>
      </c>
      <c r="AG3" s="27" t="s">
        <v>57</v>
      </c>
      <c r="AH3" s="28" t="s">
        <v>58</v>
      </c>
      <c r="AJ3" s="73" t="s">
        <v>55</v>
      </c>
      <c r="AK3" s="17" t="s">
        <v>121</v>
      </c>
      <c r="AL3" s="26" t="s">
        <v>56</v>
      </c>
      <c r="AM3" s="27" t="s">
        <v>36</v>
      </c>
      <c r="AN3" s="27" t="s">
        <v>57</v>
      </c>
      <c r="AO3" s="28" t="s">
        <v>58</v>
      </c>
      <c r="AQ3" s="73" t="s">
        <v>55</v>
      </c>
      <c r="AR3" s="17" t="s">
        <v>121</v>
      </c>
      <c r="AS3" s="26" t="s">
        <v>56</v>
      </c>
      <c r="AT3" s="27" t="s">
        <v>36</v>
      </c>
      <c r="AU3" s="27" t="s">
        <v>57</v>
      </c>
      <c r="AV3" s="28" t="s">
        <v>58</v>
      </c>
      <c r="AX3" s="73" t="s">
        <v>55</v>
      </c>
      <c r="AY3" s="17" t="s">
        <v>121</v>
      </c>
      <c r="AZ3" s="26" t="s">
        <v>56</v>
      </c>
      <c r="BA3" s="27" t="s">
        <v>36</v>
      </c>
      <c r="BB3" s="27" t="s">
        <v>57</v>
      </c>
      <c r="BC3" s="28" t="s">
        <v>58</v>
      </c>
      <c r="BE3" s="73" t="s">
        <v>55</v>
      </c>
      <c r="BF3" s="17" t="s">
        <v>121</v>
      </c>
      <c r="BG3" s="26" t="s">
        <v>56</v>
      </c>
      <c r="BH3" s="27" t="s">
        <v>36</v>
      </c>
      <c r="BI3" s="27" t="s">
        <v>57</v>
      </c>
      <c r="BJ3" s="28" t="s">
        <v>58</v>
      </c>
      <c r="BL3" s="73" t="s">
        <v>55</v>
      </c>
      <c r="BM3" s="17" t="s">
        <v>121</v>
      </c>
      <c r="BN3" s="26" t="s">
        <v>56</v>
      </c>
      <c r="BO3" s="27" t="s">
        <v>36</v>
      </c>
      <c r="BP3" s="27" t="s">
        <v>57</v>
      </c>
      <c r="BQ3" s="28" t="s">
        <v>58</v>
      </c>
      <c r="BS3" s="73" t="s">
        <v>55</v>
      </c>
      <c r="BT3" s="17" t="s">
        <v>121</v>
      </c>
      <c r="BU3" s="26" t="s">
        <v>56</v>
      </c>
      <c r="BV3" s="27" t="s">
        <v>36</v>
      </c>
      <c r="BW3" s="27" t="s">
        <v>57</v>
      </c>
      <c r="BX3" s="28" t="s">
        <v>58</v>
      </c>
      <c r="BZ3" s="73" t="s">
        <v>55</v>
      </c>
      <c r="CA3" s="17" t="s">
        <v>121</v>
      </c>
      <c r="CB3" s="26" t="s">
        <v>56</v>
      </c>
      <c r="CC3" s="27" t="s">
        <v>36</v>
      </c>
      <c r="CD3" s="27" t="s">
        <v>57</v>
      </c>
      <c r="CE3" s="28" t="s">
        <v>58</v>
      </c>
      <c r="CG3" s="73" t="s">
        <v>55</v>
      </c>
      <c r="CH3" s="17" t="s">
        <v>121</v>
      </c>
      <c r="CI3" s="26" t="s">
        <v>56</v>
      </c>
      <c r="CJ3" s="27" t="s">
        <v>36</v>
      </c>
      <c r="CK3" s="27" t="s">
        <v>57</v>
      </c>
      <c r="CL3" s="28" t="s">
        <v>58</v>
      </c>
      <c r="CN3" s="73" t="s">
        <v>55</v>
      </c>
      <c r="CO3" s="17" t="s">
        <v>121</v>
      </c>
      <c r="CP3" s="26" t="s">
        <v>56</v>
      </c>
      <c r="CQ3" s="27" t="s">
        <v>36</v>
      </c>
      <c r="CR3" s="27" t="s">
        <v>57</v>
      </c>
      <c r="CS3" s="28" t="s">
        <v>58</v>
      </c>
      <c r="CU3" s="73" t="s">
        <v>55</v>
      </c>
      <c r="CV3" s="17" t="s">
        <v>121</v>
      </c>
      <c r="CW3" s="26" t="s">
        <v>56</v>
      </c>
      <c r="CX3" s="27" t="s">
        <v>36</v>
      </c>
      <c r="CY3" s="27" t="s">
        <v>57</v>
      </c>
      <c r="CZ3" s="28" t="s">
        <v>58</v>
      </c>
      <c r="DB3" s="73" t="s">
        <v>55</v>
      </c>
      <c r="DC3" s="17" t="s">
        <v>121</v>
      </c>
      <c r="DD3" s="26" t="s">
        <v>56</v>
      </c>
      <c r="DE3" s="27" t="s">
        <v>36</v>
      </c>
      <c r="DF3" s="27" t="s">
        <v>57</v>
      </c>
      <c r="DG3" s="28" t="s">
        <v>58</v>
      </c>
      <c r="DI3" s="73" t="s">
        <v>55</v>
      </c>
      <c r="DJ3" s="17" t="s">
        <v>121</v>
      </c>
      <c r="DK3" s="26" t="s">
        <v>56</v>
      </c>
      <c r="DL3" s="27" t="s">
        <v>36</v>
      </c>
      <c r="DM3" s="27" t="s">
        <v>57</v>
      </c>
      <c r="DN3" s="28" t="s">
        <v>58</v>
      </c>
      <c r="DP3" s="73" t="s">
        <v>55</v>
      </c>
      <c r="DQ3" s="17" t="s">
        <v>121</v>
      </c>
      <c r="DR3" s="26" t="s">
        <v>56</v>
      </c>
      <c r="DS3" s="27" t="s">
        <v>36</v>
      </c>
      <c r="DT3" s="27" t="s">
        <v>57</v>
      </c>
      <c r="DU3" s="28" t="s">
        <v>58</v>
      </c>
      <c r="DV3" s="17"/>
      <c r="DW3" s="73" t="s">
        <v>55</v>
      </c>
      <c r="DX3" s="17" t="s">
        <v>121</v>
      </c>
      <c r="DY3" s="26" t="s">
        <v>56</v>
      </c>
      <c r="DZ3" s="27" t="s">
        <v>36</v>
      </c>
      <c r="EA3" s="27" t="s">
        <v>57</v>
      </c>
      <c r="EB3" s="28" t="s">
        <v>58</v>
      </c>
      <c r="ED3" s="73" t="s">
        <v>55</v>
      </c>
      <c r="EE3" s="17" t="s">
        <v>121</v>
      </c>
      <c r="EF3" s="26" t="s">
        <v>56</v>
      </c>
      <c r="EG3" s="27" t="s">
        <v>36</v>
      </c>
      <c r="EH3" s="27" t="s">
        <v>57</v>
      </c>
      <c r="EI3" s="28" t="s">
        <v>58</v>
      </c>
      <c r="EK3" s="73" t="s">
        <v>55</v>
      </c>
      <c r="EL3" s="17" t="s">
        <v>121</v>
      </c>
      <c r="EM3" s="26" t="s">
        <v>56</v>
      </c>
      <c r="EN3" s="27" t="s">
        <v>36</v>
      </c>
      <c r="EO3" s="27" t="s">
        <v>57</v>
      </c>
      <c r="EP3" s="28" t="s">
        <v>58</v>
      </c>
      <c r="ER3" s="73" t="s">
        <v>55</v>
      </c>
      <c r="ES3" s="17" t="s">
        <v>121</v>
      </c>
      <c r="ET3" s="26" t="s">
        <v>56</v>
      </c>
      <c r="EU3" s="27" t="s">
        <v>36</v>
      </c>
      <c r="EV3" s="27" t="s">
        <v>57</v>
      </c>
      <c r="EW3" s="28" t="s">
        <v>58</v>
      </c>
      <c r="EY3" s="73" t="s">
        <v>55</v>
      </c>
      <c r="EZ3" s="17" t="s">
        <v>121</v>
      </c>
      <c r="FA3" s="26" t="s">
        <v>56</v>
      </c>
      <c r="FB3" s="27" t="s">
        <v>36</v>
      </c>
      <c r="FC3" s="27" t="s">
        <v>57</v>
      </c>
      <c r="FD3" s="28" t="s">
        <v>58</v>
      </c>
      <c r="FF3" s="73" t="s">
        <v>55</v>
      </c>
      <c r="FG3" s="17" t="s">
        <v>121</v>
      </c>
      <c r="FH3" s="26" t="s">
        <v>56</v>
      </c>
      <c r="FI3" s="27" t="s">
        <v>36</v>
      </c>
      <c r="FJ3" s="27" t="s">
        <v>57</v>
      </c>
      <c r="FK3" s="28" t="s">
        <v>58</v>
      </c>
      <c r="FM3" s="73" t="s">
        <v>55</v>
      </c>
      <c r="FN3" s="17" t="s">
        <v>121</v>
      </c>
      <c r="FO3" s="26" t="s">
        <v>56</v>
      </c>
      <c r="FP3" s="27" t="s">
        <v>36</v>
      </c>
      <c r="FQ3" s="27" t="s">
        <v>57</v>
      </c>
      <c r="FR3" s="28" t="s">
        <v>58</v>
      </c>
      <c r="FT3" s="73" t="s">
        <v>55</v>
      </c>
      <c r="FU3" s="17" t="s">
        <v>121</v>
      </c>
      <c r="FV3" s="26" t="s">
        <v>56</v>
      </c>
      <c r="FW3" s="27" t="s">
        <v>36</v>
      </c>
      <c r="FX3" s="27" t="s">
        <v>57</v>
      </c>
      <c r="FY3" s="28" t="s">
        <v>58</v>
      </c>
      <c r="GA3" s="73" t="s">
        <v>55</v>
      </c>
      <c r="GB3" s="17" t="s">
        <v>121</v>
      </c>
      <c r="GC3" s="26" t="s">
        <v>56</v>
      </c>
      <c r="GD3" s="27" t="s">
        <v>36</v>
      </c>
      <c r="GE3" s="27" t="s">
        <v>57</v>
      </c>
      <c r="GF3" s="28" t="s">
        <v>58</v>
      </c>
      <c r="GH3" s="73" t="s">
        <v>55</v>
      </c>
      <c r="GI3" s="17" t="s">
        <v>121</v>
      </c>
      <c r="GJ3" s="26" t="s">
        <v>56</v>
      </c>
      <c r="GK3" s="27" t="s">
        <v>36</v>
      </c>
      <c r="GL3" s="27" t="s">
        <v>57</v>
      </c>
      <c r="GM3" s="28" t="s">
        <v>58</v>
      </c>
      <c r="GO3" s="73" t="s">
        <v>55</v>
      </c>
      <c r="GP3" s="17" t="s">
        <v>121</v>
      </c>
      <c r="GQ3" s="26" t="s">
        <v>56</v>
      </c>
      <c r="GR3" s="27" t="s">
        <v>36</v>
      </c>
      <c r="GS3" s="27" t="s">
        <v>57</v>
      </c>
      <c r="GT3" s="28" t="s">
        <v>58</v>
      </c>
      <c r="GV3" s="73" t="s">
        <v>55</v>
      </c>
      <c r="GW3" s="17" t="s">
        <v>121</v>
      </c>
      <c r="GX3" s="26" t="s">
        <v>56</v>
      </c>
      <c r="GY3" s="27" t="s">
        <v>36</v>
      </c>
      <c r="GZ3" s="27" t="s">
        <v>57</v>
      </c>
      <c r="HA3" s="28" t="s">
        <v>58</v>
      </c>
      <c r="HC3" s="73" t="s">
        <v>55</v>
      </c>
      <c r="HD3" s="17" t="s">
        <v>121</v>
      </c>
      <c r="HE3" s="26" t="s">
        <v>56</v>
      </c>
      <c r="HF3" s="27" t="s">
        <v>36</v>
      </c>
      <c r="HG3" s="27" t="s">
        <v>57</v>
      </c>
      <c r="HH3" s="28" t="s">
        <v>58</v>
      </c>
      <c r="HJ3" s="73" t="s">
        <v>55</v>
      </c>
      <c r="HK3" s="17" t="s">
        <v>121</v>
      </c>
      <c r="HL3" s="26" t="s">
        <v>56</v>
      </c>
      <c r="HM3" s="27" t="s">
        <v>36</v>
      </c>
      <c r="HN3" s="27" t="s">
        <v>57</v>
      </c>
      <c r="HO3" s="28" t="s">
        <v>58</v>
      </c>
      <c r="HQ3" s="73" t="s">
        <v>55</v>
      </c>
      <c r="HR3" s="17" t="s">
        <v>121</v>
      </c>
      <c r="HS3" s="26" t="s">
        <v>56</v>
      </c>
      <c r="HT3" s="27" t="s">
        <v>36</v>
      </c>
      <c r="HU3" s="27" t="s">
        <v>57</v>
      </c>
      <c r="HV3" s="28" t="s">
        <v>58</v>
      </c>
    </row>
    <row r="4" spans="2:230" ht="15.75" thickBot="1">
      <c r="B4" s="115" t="s">
        <v>116</v>
      </c>
      <c r="C4" s="116"/>
      <c r="D4" s="59"/>
      <c r="E4" s="79">
        <f t="shared" ref="E4:F6" si="0">H4+O4+V4+AC4+AJ4+AQ4+AX4+BE4+BL4+BS4+BZ4+CG4+CN4+CU4+DB4+DI4+DP4+DW4+ED4+EK4+ER4+EY4+FF4+FM4+FT4+GA4+GH4+GO4+GV4+HC4+HJ4+HQ4</f>
        <v>0</v>
      </c>
      <c r="F4" s="79">
        <f t="shared" si="0"/>
        <v>0</v>
      </c>
      <c r="H4" s="38"/>
      <c r="I4" s="24">
        <f>$D4*H4+M4</f>
        <v>0</v>
      </c>
      <c r="J4" s="31">
        <f>I4/(1+$C$36)*$C$36</f>
        <v>0</v>
      </c>
      <c r="K4" s="29">
        <f>(I4)*K$2</f>
        <v>0</v>
      </c>
      <c r="L4" s="29">
        <f>I4+K4</f>
        <v>0</v>
      </c>
      <c r="M4" s="53"/>
      <c r="O4" s="38"/>
      <c r="P4" s="24">
        <f>$D4*O4+T4</f>
        <v>0</v>
      </c>
      <c r="Q4" s="31">
        <f>P4/(1+$C$36)*$C$36</f>
        <v>0</v>
      </c>
      <c r="R4" s="29">
        <f>(P4)*R$2</f>
        <v>0</v>
      </c>
      <c r="S4" s="29">
        <f>P4+R4</f>
        <v>0</v>
      </c>
      <c r="T4" s="53"/>
      <c r="V4" s="38"/>
      <c r="W4" s="24">
        <f>$D4*V4+AA4</f>
        <v>0</v>
      </c>
      <c r="X4" s="31">
        <f>W4/(1+$C$36)*$C$36</f>
        <v>0</v>
      </c>
      <c r="Y4" s="29">
        <f>(W4)*Y$2</f>
        <v>0</v>
      </c>
      <c r="Z4" s="29">
        <f>W4+Y4</f>
        <v>0</v>
      </c>
      <c r="AA4" s="53"/>
      <c r="AC4" s="38"/>
      <c r="AD4" s="24">
        <f>$D4*AC4+AH4</f>
        <v>0</v>
      </c>
      <c r="AE4" s="31">
        <f>AD4/(1+$C$36)*$C$36</f>
        <v>0</v>
      </c>
      <c r="AF4" s="29">
        <f>(AD4)*AF$2</f>
        <v>0</v>
      </c>
      <c r="AG4" s="29">
        <f>AD4+AF4</f>
        <v>0</v>
      </c>
      <c r="AH4" s="53"/>
      <c r="AJ4" s="38"/>
      <c r="AK4" s="24">
        <f>$D4*AJ4+AO4</f>
        <v>0</v>
      </c>
      <c r="AL4" s="31">
        <f>AK4/(1+$C$36)*$C$36</f>
        <v>0</v>
      </c>
      <c r="AM4" s="29">
        <f>(AK4)*AM$2</f>
        <v>0</v>
      </c>
      <c r="AN4" s="29">
        <f>AK4+AM4</f>
        <v>0</v>
      </c>
      <c r="AO4" s="53"/>
      <c r="AQ4" s="38"/>
      <c r="AR4" s="24">
        <f>$D4*AQ4+AV4</f>
        <v>0</v>
      </c>
      <c r="AS4" s="31">
        <f>AR4/(1+$C$36)*$C$36</f>
        <v>0</v>
      </c>
      <c r="AT4" s="29">
        <f>(AR4)*AT$2</f>
        <v>0</v>
      </c>
      <c r="AU4" s="29">
        <f>AR4+AT4</f>
        <v>0</v>
      </c>
      <c r="AV4" s="53"/>
      <c r="AX4" s="38"/>
      <c r="AY4" s="24">
        <f>$D4*AX4+BC4</f>
        <v>0</v>
      </c>
      <c r="AZ4" s="31">
        <f>AY4/(1+$C$36)*$C$36</f>
        <v>0</v>
      </c>
      <c r="BA4" s="29">
        <f>(AY4)*BA$2</f>
        <v>0</v>
      </c>
      <c r="BB4" s="29">
        <f>AY4+BA4</f>
        <v>0</v>
      </c>
      <c r="BC4" s="53"/>
      <c r="BE4" s="38"/>
      <c r="BF4" s="24">
        <f>$D4*BE4+BJ4</f>
        <v>0</v>
      </c>
      <c r="BG4" s="31">
        <f>BF4/(1+$C$36)*$C$36</f>
        <v>0</v>
      </c>
      <c r="BH4" s="29">
        <f>(BF4)*BH$2</f>
        <v>0</v>
      </c>
      <c r="BI4" s="29">
        <f>BF4+BH4</f>
        <v>0</v>
      </c>
      <c r="BJ4" s="53"/>
      <c r="BL4" s="38"/>
      <c r="BM4" s="24">
        <f>$D4*BL4+BQ4</f>
        <v>0</v>
      </c>
      <c r="BN4" s="31">
        <f>BM4/(1+$C$36)*$C$36</f>
        <v>0</v>
      </c>
      <c r="BO4" s="29">
        <f>(BM4)*BO$2</f>
        <v>0</v>
      </c>
      <c r="BP4" s="29">
        <f>BM4+BO4</f>
        <v>0</v>
      </c>
      <c r="BQ4" s="53"/>
      <c r="BS4" s="38"/>
      <c r="BT4" s="24">
        <f>$D4*BS4+BX4</f>
        <v>0</v>
      </c>
      <c r="BU4" s="31">
        <f>BT4/(1+$C$36)*$C$36</f>
        <v>0</v>
      </c>
      <c r="BV4" s="29">
        <f>(BT4)*BV$2</f>
        <v>0</v>
      </c>
      <c r="BW4" s="29">
        <f>BT4+BV4</f>
        <v>0</v>
      </c>
      <c r="BX4" s="53"/>
      <c r="BZ4" s="38"/>
      <c r="CA4" s="24">
        <f>$D4*BZ4+CE4</f>
        <v>0</v>
      </c>
      <c r="CB4" s="31">
        <f>CA4/(1+$C$36)*$C$36</f>
        <v>0</v>
      </c>
      <c r="CC4" s="29">
        <f>(CA4)*CC$2</f>
        <v>0</v>
      </c>
      <c r="CD4" s="29">
        <f>CA4+CC4</f>
        <v>0</v>
      </c>
      <c r="CE4" s="53"/>
      <c r="CG4" s="38"/>
      <c r="CH4" s="24">
        <f>$D4*CG4+CL4</f>
        <v>0</v>
      </c>
      <c r="CI4" s="31">
        <f>CH4/(1+$C$36)*$C$36</f>
        <v>0</v>
      </c>
      <c r="CJ4" s="29">
        <f>(CH4)*CJ$2</f>
        <v>0</v>
      </c>
      <c r="CK4" s="29">
        <f>CH4+CJ4</f>
        <v>0</v>
      </c>
      <c r="CL4" s="53"/>
      <c r="CN4" s="38"/>
      <c r="CO4" s="24">
        <f>$D4*CN4+CS4</f>
        <v>0</v>
      </c>
      <c r="CP4" s="31">
        <f>CO4/(1+$C$36)*$C$36</f>
        <v>0</v>
      </c>
      <c r="CQ4" s="29">
        <f>(CO4)*CQ$2</f>
        <v>0</v>
      </c>
      <c r="CR4" s="29">
        <f>CO4+CQ4</f>
        <v>0</v>
      </c>
      <c r="CS4" s="53"/>
      <c r="CU4" s="38"/>
      <c r="CV4" s="24">
        <f>$D4*CU4+CZ4</f>
        <v>0</v>
      </c>
      <c r="CW4" s="31">
        <f>CV4/(1+$C$36)*$C$36</f>
        <v>0</v>
      </c>
      <c r="CX4" s="29">
        <f>(CV4)*CX$2</f>
        <v>0</v>
      </c>
      <c r="CY4" s="29">
        <f>CV4+CX4</f>
        <v>0</v>
      </c>
      <c r="CZ4" s="53"/>
      <c r="DB4" s="38"/>
      <c r="DC4" s="24">
        <f>$D4*DB4+DG4</f>
        <v>0</v>
      </c>
      <c r="DD4" s="31">
        <f>DC4/(1+$C$36)*$C$36</f>
        <v>0</v>
      </c>
      <c r="DE4" s="29">
        <f>(DC4)*DE$2</f>
        <v>0</v>
      </c>
      <c r="DF4" s="29">
        <f>DC4+DE4</f>
        <v>0</v>
      </c>
      <c r="DG4" s="53"/>
      <c r="DI4" s="38"/>
      <c r="DJ4" s="24">
        <f>$D4*DI4+DN4</f>
        <v>0</v>
      </c>
      <c r="DK4" s="31">
        <f>DJ4/(1+$C$36)*$C$36</f>
        <v>0</v>
      </c>
      <c r="DL4" s="29">
        <f>(DJ4)*DL$2</f>
        <v>0</v>
      </c>
      <c r="DM4" s="29">
        <f>DJ4+DL4</f>
        <v>0</v>
      </c>
      <c r="DN4" s="53"/>
      <c r="DP4" s="38"/>
      <c r="DQ4" s="24">
        <f>$D4*DP4+DU4</f>
        <v>0</v>
      </c>
      <c r="DR4" s="31">
        <f>DQ4/(1+$C$36)*$C$36</f>
        <v>0</v>
      </c>
      <c r="DS4" s="29">
        <f>(DQ4)*DS$2</f>
        <v>0</v>
      </c>
      <c r="DT4" s="29">
        <f>DQ4+DS4</f>
        <v>0</v>
      </c>
      <c r="DU4" s="53"/>
      <c r="DW4" s="38"/>
      <c r="DX4" s="24">
        <f>$D4*DW4+EB4</f>
        <v>0</v>
      </c>
      <c r="DY4" s="31">
        <f>DX4/(1+$C$36)*$C$36</f>
        <v>0</v>
      </c>
      <c r="DZ4" s="29">
        <f>(DX4)*DZ$2</f>
        <v>0</v>
      </c>
      <c r="EA4" s="29">
        <f>DX4+DZ4</f>
        <v>0</v>
      </c>
      <c r="EB4" s="53"/>
      <c r="ED4" s="38"/>
      <c r="EE4" s="24">
        <f>$D4*ED4+EI4</f>
        <v>0</v>
      </c>
      <c r="EF4" s="31">
        <f>EE4/(1+$C$36)*$C$36</f>
        <v>0</v>
      </c>
      <c r="EG4" s="29">
        <f>(EE4)*EG$2</f>
        <v>0</v>
      </c>
      <c r="EH4" s="29">
        <f>EE4+EG4</f>
        <v>0</v>
      </c>
      <c r="EI4" s="53"/>
      <c r="EK4" s="38"/>
      <c r="EL4" s="24">
        <f>$D4*EK4+EP4</f>
        <v>0</v>
      </c>
      <c r="EM4" s="31">
        <f>EL4/(1+$C$36)*$C$36</f>
        <v>0</v>
      </c>
      <c r="EN4" s="29">
        <f>(EL4)*EN$2</f>
        <v>0</v>
      </c>
      <c r="EO4" s="29">
        <f>EL4+EN4</f>
        <v>0</v>
      </c>
      <c r="EP4" s="53"/>
      <c r="ER4" s="38"/>
      <c r="ES4" s="24">
        <f>$D4*ER4+EW4</f>
        <v>0</v>
      </c>
      <c r="ET4" s="31">
        <f>ES4/(1+$C$36)*$C$36</f>
        <v>0</v>
      </c>
      <c r="EU4" s="29">
        <f>(ES4)*EU$2</f>
        <v>0</v>
      </c>
      <c r="EV4" s="29">
        <f>ES4+EU4</f>
        <v>0</v>
      </c>
      <c r="EW4" s="53"/>
      <c r="EY4" s="38"/>
      <c r="EZ4" s="24">
        <f>$D4*EY4+FD4</f>
        <v>0</v>
      </c>
      <c r="FA4" s="31">
        <f>EZ4/(1+$C$36)*$C$36</f>
        <v>0</v>
      </c>
      <c r="FB4" s="29">
        <f>(EZ4)*FB$2</f>
        <v>0</v>
      </c>
      <c r="FC4" s="29">
        <f>EZ4+FB4</f>
        <v>0</v>
      </c>
      <c r="FD4" s="53"/>
      <c r="FF4" s="38"/>
      <c r="FG4" s="24">
        <f>$D4*FF4+FK4</f>
        <v>0</v>
      </c>
      <c r="FH4" s="31">
        <f>FG4/(1+$C$36)*$C$36</f>
        <v>0</v>
      </c>
      <c r="FI4" s="29">
        <f>(FG4)*FI$2</f>
        <v>0</v>
      </c>
      <c r="FJ4" s="29">
        <f>FG4+FI4</f>
        <v>0</v>
      </c>
      <c r="FK4" s="53"/>
      <c r="FM4" s="38"/>
      <c r="FN4" s="24">
        <f>$D4*FM4+FR4</f>
        <v>0</v>
      </c>
      <c r="FO4" s="31">
        <f>FN4/(1+$C$36)*$C$36</f>
        <v>0</v>
      </c>
      <c r="FP4" s="29">
        <f>(FN4)*FP$2</f>
        <v>0</v>
      </c>
      <c r="FQ4" s="29">
        <f>FN4+FP4</f>
        <v>0</v>
      </c>
      <c r="FR4" s="53"/>
      <c r="FT4" s="38"/>
      <c r="FU4" s="24">
        <f>$D4*FT4+FY4</f>
        <v>0</v>
      </c>
      <c r="FV4" s="31">
        <f>FU4/(1+$C$36)*$C$36</f>
        <v>0</v>
      </c>
      <c r="FW4" s="29">
        <f>(FU4)*FW$2</f>
        <v>0</v>
      </c>
      <c r="FX4" s="29">
        <f>FU4+FW4</f>
        <v>0</v>
      </c>
      <c r="FY4" s="53"/>
      <c r="GA4" s="38"/>
      <c r="GB4" s="24">
        <f>$D4*GA4+GF4</f>
        <v>0</v>
      </c>
      <c r="GC4" s="31">
        <f>GB4/(1+$C$36)*$C$36</f>
        <v>0</v>
      </c>
      <c r="GD4" s="29">
        <f>(GB4)*GD$2</f>
        <v>0</v>
      </c>
      <c r="GE4" s="29">
        <f>GB4+GD4</f>
        <v>0</v>
      </c>
      <c r="GF4" s="53"/>
      <c r="GH4" s="38"/>
      <c r="GI4" s="24">
        <f>$D4*GH4+GM4</f>
        <v>0</v>
      </c>
      <c r="GJ4" s="31">
        <f>GI4/(1+$C$36)*$C$36</f>
        <v>0</v>
      </c>
      <c r="GK4" s="29">
        <f>(GI4)*GK$2</f>
        <v>0</v>
      </c>
      <c r="GL4" s="29">
        <f>GI4+GK4</f>
        <v>0</v>
      </c>
      <c r="GM4" s="53"/>
      <c r="GO4" s="38"/>
      <c r="GP4" s="24">
        <f>$D4*GO4+GT4</f>
        <v>0</v>
      </c>
      <c r="GQ4" s="31">
        <f>GP4/(1+$C$36)*$C$36</f>
        <v>0</v>
      </c>
      <c r="GR4" s="29">
        <f>(GP4)*GR$2</f>
        <v>0</v>
      </c>
      <c r="GS4" s="29">
        <f>GP4+GR4</f>
        <v>0</v>
      </c>
      <c r="GT4" s="53"/>
      <c r="GV4" s="38"/>
      <c r="GW4" s="24">
        <f>$D4*GV4+HA4</f>
        <v>0</v>
      </c>
      <c r="GX4" s="31">
        <f>GW4/(1+$C$36)*$C$36</f>
        <v>0</v>
      </c>
      <c r="GY4" s="29">
        <f>(GW4)*GY$2</f>
        <v>0</v>
      </c>
      <c r="GZ4" s="29">
        <f>GW4+GY4</f>
        <v>0</v>
      </c>
      <c r="HA4" s="53"/>
      <c r="HC4" s="38"/>
      <c r="HD4" s="24">
        <f>$D4*HC4+HH4</f>
        <v>0</v>
      </c>
      <c r="HE4" s="31">
        <f>HD4/(1+$C$36)*$C$36</f>
        <v>0</v>
      </c>
      <c r="HF4" s="29">
        <f>(HD4)*HF$2</f>
        <v>0</v>
      </c>
      <c r="HG4" s="29">
        <f>HD4+HF4</f>
        <v>0</v>
      </c>
      <c r="HH4" s="53"/>
      <c r="HJ4" s="38"/>
      <c r="HK4" s="24">
        <f>$D4*HJ4+HO4</f>
        <v>0</v>
      </c>
      <c r="HL4" s="31">
        <f>HK4/(1+$C$36)*$C$36</f>
        <v>0</v>
      </c>
      <c r="HM4" s="29">
        <f>(HK4)*HM$2</f>
        <v>0</v>
      </c>
      <c r="HN4" s="29">
        <f>HK4+HM4</f>
        <v>0</v>
      </c>
      <c r="HO4" s="53"/>
      <c r="HQ4" s="38"/>
      <c r="HR4" s="24">
        <f>$D4*HQ4+HV4</f>
        <v>0</v>
      </c>
      <c r="HS4" s="31">
        <f>HR4/(1+$C$36)*$C$36</f>
        <v>0</v>
      </c>
      <c r="HT4" s="29">
        <f>(HR4)*HT$2</f>
        <v>0</v>
      </c>
      <c r="HU4" s="29">
        <f>HR4+HT4</f>
        <v>0</v>
      </c>
      <c r="HV4" s="53"/>
    </row>
    <row r="5" spans="2:230">
      <c r="B5" s="123" t="s">
        <v>117</v>
      </c>
      <c r="C5" s="124"/>
      <c r="D5" s="2">
        <f>SUM(D6:D13)</f>
        <v>0</v>
      </c>
      <c r="E5" s="2">
        <f t="shared" si="0"/>
        <v>0</v>
      </c>
      <c r="F5" s="2">
        <f t="shared" si="0"/>
        <v>0</v>
      </c>
      <c r="H5" s="109">
        <f>SUM(I6:I13)</f>
        <v>0</v>
      </c>
      <c r="I5" s="110"/>
      <c r="J5" s="30">
        <f>SUM(J6:J13)</f>
        <v>0</v>
      </c>
      <c r="K5" s="23">
        <f>SUM(K6:K13)</f>
        <v>0</v>
      </c>
      <c r="L5" s="23">
        <f>SUM(L6:L13)</f>
        <v>0</v>
      </c>
      <c r="M5" s="25">
        <f>SUM(M6:M13)</f>
        <v>0</v>
      </c>
      <c r="O5" s="109">
        <f>SUM(P6:P13)</f>
        <v>0</v>
      </c>
      <c r="P5" s="110"/>
      <c r="Q5" s="30">
        <f>SUM(Q6:Q13)</f>
        <v>0</v>
      </c>
      <c r="R5" s="23">
        <f>SUM(R6:R13)</f>
        <v>0</v>
      </c>
      <c r="S5" s="23">
        <f>SUM(S6:S13)</f>
        <v>0</v>
      </c>
      <c r="T5" s="25">
        <f>SUM(T6:T13)</f>
        <v>0</v>
      </c>
      <c r="V5" s="109">
        <f>SUM(W6:W13)</f>
        <v>0</v>
      </c>
      <c r="W5" s="110"/>
      <c r="X5" s="30">
        <f>SUM(X6:X13)</f>
        <v>0</v>
      </c>
      <c r="Y5" s="23">
        <f>SUM(Y6:Y13)</f>
        <v>0</v>
      </c>
      <c r="Z5" s="23">
        <f>SUM(Z6:Z13)</f>
        <v>0</v>
      </c>
      <c r="AA5" s="25">
        <f>SUM(AA6:AA13)</f>
        <v>0</v>
      </c>
      <c r="AC5" s="109">
        <f>SUM(AD6:AD13)</f>
        <v>0</v>
      </c>
      <c r="AD5" s="110"/>
      <c r="AE5" s="30">
        <f>SUM(AE6:AE13)</f>
        <v>0</v>
      </c>
      <c r="AF5" s="23">
        <f>SUM(AF6:AF13)</f>
        <v>0</v>
      </c>
      <c r="AG5" s="29">
        <f t="shared" ref="AG5:AG13" si="1">AD5+AF5</f>
        <v>0</v>
      </c>
      <c r="AH5" s="25">
        <f>SUM(AH6:AH13)</f>
        <v>0</v>
      </c>
      <c r="AJ5" s="109">
        <f>SUM(AK6:AK13)</f>
        <v>0</v>
      </c>
      <c r="AK5" s="110"/>
      <c r="AL5" s="30">
        <f>SUM(AL6:AL13)</f>
        <v>0</v>
      </c>
      <c r="AM5" s="23">
        <f>SUM(AM6:AM13)</f>
        <v>0</v>
      </c>
      <c r="AN5" s="23">
        <f>SUM(AN6:AN13)</f>
        <v>0</v>
      </c>
      <c r="AO5" s="25">
        <f>SUM(AO6:AO13)</f>
        <v>0</v>
      </c>
      <c r="AQ5" s="109">
        <f>SUM(AR6:AR13)</f>
        <v>0</v>
      </c>
      <c r="AR5" s="110"/>
      <c r="AS5" s="30">
        <f>SUM(AS6:AS13)</f>
        <v>0</v>
      </c>
      <c r="AT5" s="23">
        <f>SUM(AT6:AT13)</f>
        <v>0</v>
      </c>
      <c r="AU5" s="23">
        <f>SUM(AU6:AU13)</f>
        <v>0</v>
      </c>
      <c r="AV5" s="25">
        <f>SUM(AV6:AV13)</f>
        <v>0</v>
      </c>
      <c r="AX5" s="109">
        <f>SUM(AY6:AY13)</f>
        <v>0</v>
      </c>
      <c r="AY5" s="110"/>
      <c r="AZ5" s="30">
        <f>SUM(AZ6:AZ13)</f>
        <v>0</v>
      </c>
      <c r="BA5" s="23">
        <f>SUM(BA6:BA13)</f>
        <v>0</v>
      </c>
      <c r="BB5" s="23">
        <f>SUM(BB6:BB13)</f>
        <v>0</v>
      </c>
      <c r="BC5" s="25">
        <f>SUM(BC6:BC13)</f>
        <v>0</v>
      </c>
      <c r="BE5" s="109">
        <f>SUM(BF6:BF13)</f>
        <v>0</v>
      </c>
      <c r="BF5" s="110"/>
      <c r="BG5" s="30">
        <f>SUM(BG6:BG13)</f>
        <v>0</v>
      </c>
      <c r="BH5" s="23">
        <f>SUM(BH6:BH13)</f>
        <v>0</v>
      </c>
      <c r="BI5" s="23">
        <f>SUM(BI6:BI13)</f>
        <v>0</v>
      </c>
      <c r="BJ5" s="25">
        <f>SUM(BJ6:BJ13)</f>
        <v>0</v>
      </c>
      <c r="BL5" s="109">
        <f>SUM(BM6:BM13)</f>
        <v>0</v>
      </c>
      <c r="BM5" s="110"/>
      <c r="BN5" s="30">
        <f>SUM(BN6:BN13)</f>
        <v>0</v>
      </c>
      <c r="BO5" s="23">
        <f>SUM(BO6:BO13)</f>
        <v>0</v>
      </c>
      <c r="BP5" s="23">
        <f>SUM(BP6:BP13)</f>
        <v>0</v>
      </c>
      <c r="BQ5" s="25">
        <f>SUM(BQ6:BQ13)</f>
        <v>0</v>
      </c>
      <c r="BS5" s="109">
        <f>SUM(BT6:BT13)</f>
        <v>0</v>
      </c>
      <c r="BT5" s="110"/>
      <c r="BU5" s="30">
        <f>SUM(BU6:BU13)</f>
        <v>0</v>
      </c>
      <c r="BV5" s="23">
        <f>SUM(BV6:BV13)</f>
        <v>0</v>
      </c>
      <c r="BW5" s="23">
        <f>SUM(BW6:BW13)</f>
        <v>0</v>
      </c>
      <c r="BX5" s="25">
        <f>SUM(BX6:BX13)</f>
        <v>0</v>
      </c>
      <c r="BZ5" s="109">
        <f>SUM(CA6:CA13)</f>
        <v>0</v>
      </c>
      <c r="CA5" s="110"/>
      <c r="CB5" s="30">
        <f>SUM(CB6:CB13)</f>
        <v>0</v>
      </c>
      <c r="CC5" s="23">
        <f>SUM(CC6:CC13)</f>
        <v>0</v>
      </c>
      <c r="CD5" s="23">
        <f>SUM(CD6:CD13)</f>
        <v>0</v>
      </c>
      <c r="CE5" s="25">
        <f>SUM(CE6:CE13)</f>
        <v>0</v>
      </c>
      <c r="CG5" s="109">
        <f>SUM(CH6:CH13)</f>
        <v>0</v>
      </c>
      <c r="CH5" s="110"/>
      <c r="CI5" s="30">
        <f>SUM(CI6:CI13)</f>
        <v>0</v>
      </c>
      <c r="CJ5" s="23">
        <f>SUM(CJ6:CJ13)</f>
        <v>0</v>
      </c>
      <c r="CK5" s="23">
        <f>SUM(CK6:CK13)</f>
        <v>0</v>
      </c>
      <c r="CL5" s="25">
        <f>SUM(CL6:CL13)</f>
        <v>0</v>
      </c>
      <c r="CN5" s="109">
        <f>SUM(CO6:CO13)</f>
        <v>0</v>
      </c>
      <c r="CO5" s="110"/>
      <c r="CP5" s="30">
        <f>SUM(CP6:CP13)</f>
        <v>0</v>
      </c>
      <c r="CQ5" s="23">
        <f>SUM(CQ6:CQ13)</f>
        <v>0</v>
      </c>
      <c r="CR5" s="23">
        <f>SUM(CR6:CR13)</f>
        <v>0</v>
      </c>
      <c r="CS5" s="25">
        <f>SUM(CS6:CS13)</f>
        <v>0</v>
      </c>
      <c r="CU5" s="109">
        <f>SUM(CV6:CV13)</f>
        <v>0</v>
      </c>
      <c r="CV5" s="110"/>
      <c r="CW5" s="30">
        <f>SUM(CW6:CW13)</f>
        <v>0</v>
      </c>
      <c r="CX5" s="23">
        <f>SUM(CX6:CX13)</f>
        <v>0</v>
      </c>
      <c r="CY5" s="23">
        <f>SUM(CY6:CY13)</f>
        <v>0</v>
      </c>
      <c r="CZ5" s="25">
        <f>SUM(CZ6:CZ13)</f>
        <v>0</v>
      </c>
      <c r="DB5" s="109">
        <f>SUM(DC6:DC13)</f>
        <v>0</v>
      </c>
      <c r="DC5" s="110"/>
      <c r="DD5" s="30">
        <f>SUM(DD6:DD13)</f>
        <v>0</v>
      </c>
      <c r="DE5" s="23">
        <f>SUM(DE6:DE13)</f>
        <v>0</v>
      </c>
      <c r="DF5" s="23">
        <f>SUM(DF6:DF13)</f>
        <v>0</v>
      </c>
      <c r="DG5" s="25">
        <f>SUM(DG6:DG13)</f>
        <v>0</v>
      </c>
      <c r="DI5" s="109">
        <f>SUM(DJ6:DJ13)</f>
        <v>0</v>
      </c>
      <c r="DJ5" s="110"/>
      <c r="DK5" s="30">
        <f>SUM(DK6:DK13)</f>
        <v>0</v>
      </c>
      <c r="DL5" s="23">
        <f>SUM(DL6:DL13)</f>
        <v>0</v>
      </c>
      <c r="DM5" s="23">
        <f>SUM(DM6:DM13)</f>
        <v>0</v>
      </c>
      <c r="DN5" s="25">
        <f>SUM(DN6:DN13)</f>
        <v>0</v>
      </c>
      <c r="DP5" s="109">
        <f>SUM(DQ6:DQ13)</f>
        <v>0</v>
      </c>
      <c r="DQ5" s="110"/>
      <c r="DR5" s="30">
        <f>SUM(DR6:DR13)</f>
        <v>0</v>
      </c>
      <c r="DS5" s="23">
        <f>SUM(DS6:DS13)</f>
        <v>0</v>
      </c>
      <c r="DT5" s="23">
        <f>SUM(DT6:DT13)</f>
        <v>0</v>
      </c>
      <c r="DU5" s="25">
        <f>SUM(DU6:DU13)</f>
        <v>0</v>
      </c>
      <c r="DW5" s="109">
        <f>SUM(DX6:DX13)</f>
        <v>0</v>
      </c>
      <c r="DX5" s="110"/>
      <c r="DY5" s="30">
        <f>SUM(DY6:DY13)</f>
        <v>0</v>
      </c>
      <c r="DZ5" s="23">
        <f>SUM(DZ6:DZ13)</f>
        <v>0</v>
      </c>
      <c r="EA5" s="23">
        <f>SUM(EA6:EA13)</f>
        <v>0</v>
      </c>
      <c r="EB5" s="25">
        <f>SUM(EB6:EB13)</f>
        <v>0</v>
      </c>
      <c r="ED5" s="109">
        <f>SUM(EE6:EE13)</f>
        <v>0</v>
      </c>
      <c r="EE5" s="110"/>
      <c r="EF5" s="30">
        <f>SUM(EF6:EF13)</f>
        <v>0</v>
      </c>
      <c r="EG5" s="23">
        <f>SUM(EG6:EG13)</f>
        <v>0</v>
      </c>
      <c r="EH5" s="23">
        <f>SUM(EH6:EH13)</f>
        <v>0</v>
      </c>
      <c r="EI5" s="25">
        <f>SUM(EI6:EI13)</f>
        <v>0</v>
      </c>
      <c r="EK5" s="109">
        <f>SUM(EL6:EL13)</f>
        <v>0</v>
      </c>
      <c r="EL5" s="110"/>
      <c r="EM5" s="30">
        <f>SUM(EM6:EM13)</f>
        <v>0</v>
      </c>
      <c r="EN5" s="23">
        <f>SUM(EN6:EN13)</f>
        <v>0</v>
      </c>
      <c r="EO5" s="23">
        <f>SUM(EO6:EO13)</f>
        <v>0</v>
      </c>
      <c r="EP5" s="25">
        <f>SUM(EP6:EP13)</f>
        <v>0</v>
      </c>
      <c r="ER5" s="109">
        <f>SUM(ES6:ES13)</f>
        <v>0</v>
      </c>
      <c r="ES5" s="110"/>
      <c r="ET5" s="30">
        <f>SUM(ET6:ET13)</f>
        <v>0</v>
      </c>
      <c r="EU5" s="23">
        <f>SUM(EU6:EU13)</f>
        <v>0</v>
      </c>
      <c r="EV5" s="23">
        <f>SUM(EV6:EV13)</f>
        <v>0</v>
      </c>
      <c r="EW5" s="25">
        <f>SUM(EW6:EW13)</f>
        <v>0</v>
      </c>
      <c r="EY5" s="109">
        <f>SUM(EZ6:EZ13)</f>
        <v>0</v>
      </c>
      <c r="EZ5" s="110"/>
      <c r="FA5" s="30">
        <f>SUM(FA6:FA13)</f>
        <v>0</v>
      </c>
      <c r="FB5" s="23">
        <f>SUM(FB6:FB13)</f>
        <v>0</v>
      </c>
      <c r="FC5" s="23">
        <f>SUM(FC6:FC13)</f>
        <v>0</v>
      </c>
      <c r="FD5" s="25">
        <f>SUM(FD6:FD13)</f>
        <v>0</v>
      </c>
      <c r="FF5" s="109">
        <f>SUM(FG6:FG13)</f>
        <v>0</v>
      </c>
      <c r="FG5" s="110"/>
      <c r="FH5" s="30">
        <f>SUM(FH6:FH13)</f>
        <v>0</v>
      </c>
      <c r="FI5" s="23">
        <f>SUM(FI6:FI13)</f>
        <v>0</v>
      </c>
      <c r="FJ5" s="23">
        <f>SUM(FJ6:FJ13)</f>
        <v>0</v>
      </c>
      <c r="FK5" s="25">
        <f>SUM(FK6:FK13)</f>
        <v>0</v>
      </c>
      <c r="FM5" s="109">
        <f>SUM(FN6:FN13)</f>
        <v>0</v>
      </c>
      <c r="FN5" s="110"/>
      <c r="FO5" s="30">
        <f>SUM(FO6:FO13)</f>
        <v>0</v>
      </c>
      <c r="FP5" s="23">
        <f>SUM(FP6:FP13)</f>
        <v>0</v>
      </c>
      <c r="FQ5" s="23">
        <f>SUM(FQ6:FQ13)</f>
        <v>0</v>
      </c>
      <c r="FR5" s="25">
        <f>SUM(FR6:FR13)</f>
        <v>0</v>
      </c>
      <c r="FT5" s="109">
        <f>SUM(FU6:FU13)</f>
        <v>0</v>
      </c>
      <c r="FU5" s="110"/>
      <c r="FV5" s="30">
        <f>SUM(FV6:FV13)</f>
        <v>0</v>
      </c>
      <c r="FW5" s="23">
        <f>SUM(FW6:FW13)</f>
        <v>0</v>
      </c>
      <c r="FX5" s="23">
        <f>SUM(FX6:FX13)</f>
        <v>0</v>
      </c>
      <c r="FY5" s="25">
        <f>SUM(FY6:FY13)</f>
        <v>0</v>
      </c>
      <c r="GA5" s="109">
        <f>SUM(GB6:GB13)</f>
        <v>0</v>
      </c>
      <c r="GB5" s="110"/>
      <c r="GC5" s="30">
        <f>SUM(GC6:GC13)</f>
        <v>0</v>
      </c>
      <c r="GD5" s="23">
        <f>SUM(GD6:GD13)</f>
        <v>0</v>
      </c>
      <c r="GE5" s="23">
        <f>SUM(GE6:GE13)</f>
        <v>0</v>
      </c>
      <c r="GF5" s="25">
        <f>SUM(GF6:GF13)</f>
        <v>0</v>
      </c>
      <c r="GH5" s="109">
        <f>SUM(GI6:GI13)</f>
        <v>0</v>
      </c>
      <c r="GI5" s="110"/>
      <c r="GJ5" s="30">
        <f>SUM(GJ6:GJ13)</f>
        <v>0</v>
      </c>
      <c r="GK5" s="23">
        <f>SUM(GK6:GK13)</f>
        <v>0</v>
      </c>
      <c r="GL5" s="23">
        <f>SUM(GL6:GL13)</f>
        <v>0</v>
      </c>
      <c r="GM5" s="25">
        <f>SUM(GM6:GM13)</f>
        <v>0</v>
      </c>
      <c r="GO5" s="109">
        <f>SUM(GP6:GP13)</f>
        <v>0</v>
      </c>
      <c r="GP5" s="110"/>
      <c r="GQ5" s="30">
        <f>SUM(GQ6:GQ13)</f>
        <v>0</v>
      </c>
      <c r="GR5" s="23">
        <f>SUM(GR6:GR13)</f>
        <v>0</v>
      </c>
      <c r="GS5" s="23">
        <f>SUM(GS6:GS13)</f>
        <v>0</v>
      </c>
      <c r="GT5" s="25">
        <f>SUM(GT6:GT13)</f>
        <v>0</v>
      </c>
      <c r="GV5" s="109">
        <f>SUM(GW6:GW13)</f>
        <v>0</v>
      </c>
      <c r="GW5" s="110"/>
      <c r="GX5" s="30">
        <f>SUM(GX6:GX13)</f>
        <v>0</v>
      </c>
      <c r="GY5" s="23">
        <f>SUM(GY6:GY13)</f>
        <v>0</v>
      </c>
      <c r="GZ5" s="23">
        <f>SUM(GZ6:GZ13)</f>
        <v>0</v>
      </c>
      <c r="HA5" s="25">
        <f>SUM(HA6:HA13)</f>
        <v>0</v>
      </c>
      <c r="HC5" s="109">
        <f>SUM(HD6:HD13)</f>
        <v>0</v>
      </c>
      <c r="HD5" s="110"/>
      <c r="HE5" s="30">
        <f>SUM(HE6:HE13)</f>
        <v>0</v>
      </c>
      <c r="HF5" s="23">
        <f>SUM(HF6:HF13)</f>
        <v>0</v>
      </c>
      <c r="HG5" s="23">
        <f>SUM(HG6:HG13)</f>
        <v>0</v>
      </c>
      <c r="HH5" s="25">
        <f>SUM(HH6:HH13)</f>
        <v>0</v>
      </c>
      <c r="HJ5" s="109">
        <f>SUM(HK6:HK13)</f>
        <v>0</v>
      </c>
      <c r="HK5" s="110"/>
      <c r="HL5" s="30">
        <f>SUM(HL6:HL13)</f>
        <v>0</v>
      </c>
      <c r="HM5" s="23">
        <f>SUM(HM6:HM13)</f>
        <v>0</v>
      </c>
      <c r="HN5" s="23">
        <f>SUM(HN6:HN13)</f>
        <v>0</v>
      </c>
      <c r="HO5" s="25">
        <f>SUM(HO6:HO13)</f>
        <v>0</v>
      </c>
      <c r="HQ5" s="109">
        <f>SUM(HR6:HR13)</f>
        <v>0</v>
      </c>
      <c r="HR5" s="110"/>
      <c r="HS5" s="30">
        <f>SUM(HS6:HS13)</f>
        <v>0</v>
      </c>
      <c r="HT5" s="23">
        <f>SUM(HT6:HT13)</f>
        <v>0</v>
      </c>
      <c r="HU5" s="23">
        <f>SUM(HU6:HU13)</f>
        <v>0</v>
      </c>
      <c r="HV5" s="25">
        <f>SUM(HV6:HV13)</f>
        <v>0</v>
      </c>
    </row>
    <row r="6" spans="2:230">
      <c r="B6" s="125" t="s">
        <v>124</v>
      </c>
      <c r="C6" s="126"/>
      <c r="D6" s="3"/>
      <c r="E6" s="80">
        <f t="shared" si="0"/>
        <v>0</v>
      </c>
      <c r="F6" s="80">
        <f t="shared" si="0"/>
        <v>0</v>
      </c>
      <c r="H6" s="38"/>
      <c r="I6" s="24">
        <f t="shared" ref="I6:I13" si="2">$D6*H6+M6</f>
        <v>0</v>
      </c>
      <c r="J6" s="31">
        <f t="shared" ref="J6:J13" si="3">I6/(1+$C$36)*$C$36</f>
        <v>0</v>
      </c>
      <c r="K6" s="29">
        <f>(I6)*K$2</f>
        <v>0</v>
      </c>
      <c r="L6" s="29">
        <f>I6+K6</f>
        <v>0</v>
      </c>
      <c r="M6" s="53"/>
      <c r="O6" s="38"/>
      <c r="P6" s="24">
        <f>$D6*O6+T6</f>
        <v>0</v>
      </c>
      <c r="Q6" s="31">
        <f t="shared" ref="Q6:Q13" si="4">P6/(1+$C$36)*$C$36</f>
        <v>0</v>
      </c>
      <c r="R6" s="29">
        <f>(P6)*R$2</f>
        <v>0</v>
      </c>
      <c r="S6" s="29">
        <f>P6+R6</f>
        <v>0</v>
      </c>
      <c r="T6" s="53"/>
      <c r="V6" s="38"/>
      <c r="W6" s="24">
        <f>$D6*V6+AA6</f>
        <v>0</v>
      </c>
      <c r="X6" s="31">
        <f t="shared" ref="X6:X13" si="5">W6/(1+$C$36)*$C$36</f>
        <v>0</v>
      </c>
      <c r="Y6" s="29">
        <f>(W6)*Y$2</f>
        <v>0</v>
      </c>
      <c r="Z6" s="29">
        <f>W6+Y6</f>
        <v>0</v>
      </c>
      <c r="AA6" s="53"/>
      <c r="AC6" s="38"/>
      <c r="AD6" s="24">
        <f>$D6*AC6+AH6</f>
        <v>0</v>
      </c>
      <c r="AE6" s="31">
        <f t="shared" ref="AE6:AE13" si="6">AD6/(1+$C$36)*$C$36</f>
        <v>0</v>
      </c>
      <c r="AF6" s="29">
        <f>(AD6)*AF$2</f>
        <v>0</v>
      </c>
      <c r="AG6" s="29">
        <f t="shared" si="1"/>
        <v>0</v>
      </c>
      <c r="AH6" s="53"/>
      <c r="AJ6" s="38"/>
      <c r="AK6" s="24">
        <f>$D6*AJ6+AO6</f>
        <v>0</v>
      </c>
      <c r="AL6" s="31">
        <f t="shared" ref="AL6:AL13" si="7">AK6/(1+$C$36)*$C$36</f>
        <v>0</v>
      </c>
      <c r="AM6" s="29">
        <f>(AK6)*AM$2</f>
        <v>0</v>
      </c>
      <c r="AN6" s="29">
        <f>AK6+AM6</f>
        <v>0</v>
      </c>
      <c r="AO6" s="53"/>
      <c r="AQ6" s="38"/>
      <c r="AR6" s="24">
        <f>$D6*AQ6+AV6</f>
        <v>0</v>
      </c>
      <c r="AS6" s="31">
        <f t="shared" ref="AS6:AS13" si="8">AR6/(1+$C$36)*$C$36</f>
        <v>0</v>
      </c>
      <c r="AT6" s="29">
        <f>(AR6)*AT$2</f>
        <v>0</v>
      </c>
      <c r="AU6" s="29">
        <f>AR6+AT6</f>
        <v>0</v>
      </c>
      <c r="AV6" s="53"/>
      <c r="AX6" s="38"/>
      <c r="AY6" s="24">
        <f>$D6*AX6+BC6</f>
        <v>0</v>
      </c>
      <c r="AZ6" s="31">
        <f t="shared" ref="AZ6:AZ13" si="9">AY6/(1+$C$36)*$C$36</f>
        <v>0</v>
      </c>
      <c r="BA6" s="29">
        <f>(AY6)*BA$2</f>
        <v>0</v>
      </c>
      <c r="BB6" s="29">
        <f>AY6+BA6</f>
        <v>0</v>
      </c>
      <c r="BC6" s="53"/>
      <c r="BE6" s="38"/>
      <c r="BF6" s="24">
        <f>$D6*BE6+BJ6</f>
        <v>0</v>
      </c>
      <c r="BG6" s="31">
        <f t="shared" ref="BG6:BG13" si="10">BF6/(1+$C$36)*$C$36</f>
        <v>0</v>
      </c>
      <c r="BH6" s="29">
        <f>(BF6)*BH$2</f>
        <v>0</v>
      </c>
      <c r="BI6" s="29">
        <f>BF6+BH6</f>
        <v>0</v>
      </c>
      <c r="BJ6" s="53"/>
      <c r="BL6" s="38"/>
      <c r="BM6" s="24">
        <f>$D6*BL6+BQ6</f>
        <v>0</v>
      </c>
      <c r="BN6" s="31">
        <f t="shared" ref="BN6:BN13" si="11">BM6/(1+$C$36)*$C$36</f>
        <v>0</v>
      </c>
      <c r="BO6" s="29">
        <f>(BM6)*BO$2</f>
        <v>0</v>
      </c>
      <c r="BP6" s="29">
        <f>BM6+BO6</f>
        <v>0</v>
      </c>
      <c r="BQ6" s="53"/>
      <c r="BS6" s="38"/>
      <c r="BT6" s="24">
        <f>$D6*BS6+BX6</f>
        <v>0</v>
      </c>
      <c r="BU6" s="31">
        <f t="shared" ref="BU6:BU13" si="12">BT6/(1+$C$36)*$C$36</f>
        <v>0</v>
      </c>
      <c r="BV6" s="29">
        <f>(BT6)*BV$2</f>
        <v>0</v>
      </c>
      <c r="BW6" s="29">
        <f>BT6+BV6</f>
        <v>0</v>
      </c>
      <c r="BX6" s="53"/>
      <c r="BZ6" s="38"/>
      <c r="CA6" s="24">
        <f>$D6*BZ6+CE6</f>
        <v>0</v>
      </c>
      <c r="CB6" s="31">
        <f t="shared" ref="CB6:CB13" si="13">CA6/(1+$C$36)*$C$36</f>
        <v>0</v>
      </c>
      <c r="CC6" s="29">
        <f>(CA6)*CC$2</f>
        <v>0</v>
      </c>
      <c r="CD6" s="29">
        <f>CA6+CC6</f>
        <v>0</v>
      </c>
      <c r="CE6" s="53"/>
      <c r="CG6" s="38"/>
      <c r="CH6" s="24">
        <f>$D6*CG6+CL6</f>
        <v>0</v>
      </c>
      <c r="CI6" s="31">
        <f t="shared" ref="CI6:CI13" si="14">CH6/(1+$C$36)*$C$36</f>
        <v>0</v>
      </c>
      <c r="CJ6" s="29">
        <f>(CH6)*CJ$2</f>
        <v>0</v>
      </c>
      <c r="CK6" s="29">
        <f>CH6+CJ6</f>
        <v>0</v>
      </c>
      <c r="CL6" s="53"/>
      <c r="CN6" s="38"/>
      <c r="CO6" s="24">
        <f>$D6*CN6+CS6</f>
        <v>0</v>
      </c>
      <c r="CP6" s="31">
        <f t="shared" ref="CP6:CP13" si="15">CO6/(1+$C$36)*$C$36</f>
        <v>0</v>
      </c>
      <c r="CQ6" s="29">
        <f>(CO6)*CQ$2</f>
        <v>0</v>
      </c>
      <c r="CR6" s="29">
        <f>CO6+CQ6</f>
        <v>0</v>
      </c>
      <c r="CS6" s="53"/>
      <c r="CU6" s="38"/>
      <c r="CV6" s="24">
        <f>$D6*CU6+CZ6</f>
        <v>0</v>
      </c>
      <c r="CW6" s="31">
        <f t="shared" ref="CW6:CW13" si="16">CV6/(1+$C$36)*$C$36</f>
        <v>0</v>
      </c>
      <c r="CX6" s="29">
        <f>(CV6)*CX$2</f>
        <v>0</v>
      </c>
      <c r="CY6" s="29">
        <f>CV6+CX6</f>
        <v>0</v>
      </c>
      <c r="CZ6" s="53"/>
      <c r="DB6" s="38"/>
      <c r="DC6" s="24">
        <f>$D6*DB6+DG6</f>
        <v>0</v>
      </c>
      <c r="DD6" s="31">
        <f t="shared" ref="DD6:DD13" si="17">DC6/(1+$C$36)*$C$36</f>
        <v>0</v>
      </c>
      <c r="DE6" s="29">
        <f>(DC6)*DE$2</f>
        <v>0</v>
      </c>
      <c r="DF6" s="29">
        <f>DC6+DE6</f>
        <v>0</v>
      </c>
      <c r="DG6" s="53"/>
      <c r="DI6" s="38"/>
      <c r="DJ6" s="24">
        <f>$D6*DI6+DN6</f>
        <v>0</v>
      </c>
      <c r="DK6" s="31">
        <f t="shared" ref="DK6:DK13" si="18">DJ6/(1+$C$36)*$C$36</f>
        <v>0</v>
      </c>
      <c r="DL6" s="29">
        <f>(DJ6)*DL$2</f>
        <v>0</v>
      </c>
      <c r="DM6" s="29">
        <f>DJ6+DL6</f>
        <v>0</v>
      </c>
      <c r="DN6" s="53"/>
      <c r="DP6" s="38"/>
      <c r="DQ6" s="24">
        <f>$D6*DP6+DU6</f>
        <v>0</v>
      </c>
      <c r="DR6" s="31">
        <f t="shared" ref="DR6:DR13" si="19">DQ6/(1+$C$36)*$C$36</f>
        <v>0</v>
      </c>
      <c r="DS6" s="29">
        <f>(DQ6)*DS$2</f>
        <v>0</v>
      </c>
      <c r="DT6" s="29">
        <f>DQ6+DS6</f>
        <v>0</v>
      </c>
      <c r="DU6" s="53"/>
      <c r="DW6" s="38"/>
      <c r="DX6" s="24">
        <f>$D6*DW6+EB6</f>
        <v>0</v>
      </c>
      <c r="DY6" s="31">
        <f t="shared" ref="DY6:DY13" si="20">DX6/(1+$C$36)*$C$36</f>
        <v>0</v>
      </c>
      <c r="DZ6" s="29">
        <f>(DX6)*DZ$2</f>
        <v>0</v>
      </c>
      <c r="EA6" s="29">
        <f>DX6+DY6+DZ6</f>
        <v>0</v>
      </c>
      <c r="EB6" s="53"/>
      <c r="ED6" s="38"/>
      <c r="EE6" s="24">
        <f>$D6*ED6+EI6</f>
        <v>0</v>
      </c>
      <c r="EF6" s="31">
        <f t="shared" ref="EF6:EF13" si="21">EE6/(1+$C$36)*$C$36</f>
        <v>0</v>
      </c>
      <c r="EG6" s="29">
        <f>(EE6)*EG$2</f>
        <v>0</v>
      </c>
      <c r="EH6" s="29">
        <f>EE6+EG6</f>
        <v>0</v>
      </c>
      <c r="EI6" s="53"/>
      <c r="EK6" s="38"/>
      <c r="EL6" s="24">
        <f>$D6*EK6+EP6</f>
        <v>0</v>
      </c>
      <c r="EM6" s="31">
        <f t="shared" ref="EM6:EM13" si="22">EL6/(1+$C$36)*$C$36</f>
        <v>0</v>
      </c>
      <c r="EN6" s="29">
        <f>(EL6)*EN$2</f>
        <v>0</v>
      </c>
      <c r="EO6" s="29">
        <f>EL6+EN6</f>
        <v>0</v>
      </c>
      <c r="EP6" s="53"/>
      <c r="ER6" s="38"/>
      <c r="ES6" s="24">
        <f>$D6*ER6+EW6</f>
        <v>0</v>
      </c>
      <c r="ET6" s="31">
        <f t="shared" ref="ET6:ET13" si="23">ES6/(1+$C$36)*$C$36</f>
        <v>0</v>
      </c>
      <c r="EU6" s="29">
        <f>(ES6)*EU$2</f>
        <v>0</v>
      </c>
      <c r="EV6" s="29">
        <f>ES6+EU6</f>
        <v>0</v>
      </c>
      <c r="EW6" s="53"/>
      <c r="EY6" s="38"/>
      <c r="EZ6" s="24">
        <f>$D6*EY6+FD6</f>
        <v>0</v>
      </c>
      <c r="FA6" s="31">
        <f t="shared" ref="FA6:FA13" si="24">EZ6/(1+$C$36)*$C$36</f>
        <v>0</v>
      </c>
      <c r="FB6" s="29">
        <f>(EZ6)*FB$2</f>
        <v>0</v>
      </c>
      <c r="FC6" s="29">
        <f>EZ6+FB6</f>
        <v>0</v>
      </c>
      <c r="FD6" s="53"/>
      <c r="FF6" s="38"/>
      <c r="FG6" s="24">
        <f>$D6*FF6+FK6</f>
        <v>0</v>
      </c>
      <c r="FH6" s="31">
        <f t="shared" ref="FH6:FH13" si="25">FG6/(1+$C$36)*$C$36</f>
        <v>0</v>
      </c>
      <c r="FI6" s="29">
        <f>(FG6)*FI$2</f>
        <v>0</v>
      </c>
      <c r="FJ6" s="29">
        <f>FG6+FI6</f>
        <v>0</v>
      </c>
      <c r="FK6" s="53"/>
      <c r="FM6" s="38"/>
      <c r="FN6" s="24">
        <f>$D6*FM6+FR6</f>
        <v>0</v>
      </c>
      <c r="FO6" s="31">
        <f t="shared" ref="FO6:FO13" si="26">FN6/(1+$C$36)*$C$36</f>
        <v>0</v>
      </c>
      <c r="FP6" s="29">
        <f>(FN6)*FP$2</f>
        <v>0</v>
      </c>
      <c r="FQ6" s="29">
        <f>FN6+FP6</f>
        <v>0</v>
      </c>
      <c r="FR6" s="53"/>
      <c r="FT6" s="38"/>
      <c r="FU6" s="24">
        <f>$D6*FT6+FY6</f>
        <v>0</v>
      </c>
      <c r="FV6" s="31">
        <f t="shared" ref="FV6:FV13" si="27">FU6/(1+$C$36)*$C$36</f>
        <v>0</v>
      </c>
      <c r="FW6" s="29">
        <f>(FU6)*FW$2</f>
        <v>0</v>
      </c>
      <c r="FX6" s="29">
        <f>FU6+FW6</f>
        <v>0</v>
      </c>
      <c r="FY6" s="53"/>
      <c r="GA6" s="38"/>
      <c r="GB6" s="24">
        <f>$D6*GA6+GF6</f>
        <v>0</v>
      </c>
      <c r="GC6" s="31">
        <f t="shared" ref="GC6:GC13" si="28">GB6/(1+$C$36)*$C$36</f>
        <v>0</v>
      </c>
      <c r="GD6" s="29">
        <f>(GB6)*GD$2</f>
        <v>0</v>
      </c>
      <c r="GE6" s="29">
        <f>GB6+GD6</f>
        <v>0</v>
      </c>
      <c r="GF6" s="53"/>
      <c r="GH6" s="38"/>
      <c r="GI6" s="24">
        <f>$D6*GH6+GM6</f>
        <v>0</v>
      </c>
      <c r="GJ6" s="31">
        <f t="shared" ref="GJ6:GJ13" si="29">GI6/(1+$C$36)*$C$36</f>
        <v>0</v>
      </c>
      <c r="GK6" s="29">
        <f>(GI6)*GK$2</f>
        <v>0</v>
      </c>
      <c r="GL6" s="29">
        <f>GI6+GK6</f>
        <v>0</v>
      </c>
      <c r="GM6" s="53"/>
      <c r="GO6" s="38"/>
      <c r="GP6" s="24">
        <f>$D6*GO6+GT6</f>
        <v>0</v>
      </c>
      <c r="GQ6" s="31">
        <f t="shared" ref="GQ6:GQ13" si="30">GP6/(1+$C$36)*$C$36</f>
        <v>0</v>
      </c>
      <c r="GR6" s="29">
        <f>(GP6)*GR$2</f>
        <v>0</v>
      </c>
      <c r="GS6" s="29">
        <f>GP6+GR6</f>
        <v>0</v>
      </c>
      <c r="GT6" s="53"/>
      <c r="GV6" s="38"/>
      <c r="GW6" s="24">
        <f>$D6*GV6+HA6</f>
        <v>0</v>
      </c>
      <c r="GX6" s="31">
        <f t="shared" ref="GX6:GX13" si="31">GW6/(1+$C$36)*$C$36</f>
        <v>0</v>
      </c>
      <c r="GY6" s="29">
        <f>(GW6)*GY$2</f>
        <v>0</v>
      </c>
      <c r="GZ6" s="29">
        <f>GW6+GY6</f>
        <v>0</v>
      </c>
      <c r="HA6" s="53"/>
      <c r="HC6" s="38"/>
      <c r="HD6" s="24">
        <f>$D6*HC6+HH6</f>
        <v>0</v>
      </c>
      <c r="HE6" s="31">
        <f t="shared" ref="HE6:HE13" si="32">HD6/(1+$C$36)*$C$36</f>
        <v>0</v>
      </c>
      <c r="HF6" s="29">
        <f>(HD6)*HF$2</f>
        <v>0</v>
      </c>
      <c r="HG6" s="29">
        <f>HD6+HF6</f>
        <v>0</v>
      </c>
      <c r="HH6" s="53"/>
      <c r="HJ6" s="38"/>
      <c r="HK6" s="24">
        <f>$D6*HJ6+HO6</f>
        <v>0</v>
      </c>
      <c r="HL6" s="31">
        <f t="shared" ref="HL6:HL13" si="33">HK6/(1+$C$36)*$C$36</f>
        <v>0</v>
      </c>
      <c r="HM6" s="29">
        <f>(HK6)*HM$2</f>
        <v>0</v>
      </c>
      <c r="HN6" s="29">
        <f>HK6+HM6</f>
        <v>0</v>
      </c>
      <c r="HO6" s="53"/>
      <c r="HQ6" s="38"/>
      <c r="HR6" s="24">
        <f>$D6*HQ6+HV6</f>
        <v>0</v>
      </c>
      <c r="HS6" s="31">
        <f t="shared" ref="HS6:HS13" si="34">HR6/(1+$C$36)*$C$36</f>
        <v>0</v>
      </c>
      <c r="HT6" s="29">
        <f>(HR6)*HT$2</f>
        <v>0</v>
      </c>
      <c r="HU6" s="29">
        <f>HR6+HT6</f>
        <v>0</v>
      </c>
      <c r="HV6" s="53"/>
    </row>
    <row r="7" spans="2:230">
      <c r="B7" s="117" t="s">
        <v>101</v>
      </c>
      <c r="C7" s="118"/>
      <c r="D7" s="3"/>
      <c r="E7" s="80">
        <f t="shared" ref="E7:F13" si="35">H7+O7+V7+AC7+AJ7+AQ7+AX7+BE7+BL7+BS7+BZ7+CG7+CN7+CU7+DB7+DI7+DP7+DW7+ED7+EK7+ER7+EY7+FF7+FM7+FT7+GA7+GH7+GO7+GV7+HC7+HJ7+HQ7</f>
        <v>0</v>
      </c>
      <c r="F7" s="80">
        <f t="shared" si="35"/>
        <v>0</v>
      </c>
      <c r="H7" s="38"/>
      <c r="I7" s="24">
        <f t="shared" si="2"/>
        <v>0</v>
      </c>
      <c r="J7" s="31">
        <f t="shared" si="3"/>
        <v>0</v>
      </c>
      <c r="K7" s="29">
        <f t="shared" ref="K7:K13" si="36">(I7)*K$2</f>
        <v>0</v>
      </c>
      <c r="L7" s="29">
        <f t="shared" ref="L7:L13" si="37">I7+K7</f>
        <v>0</v>
      </c>
      <c r="M7" s="53"/>
      <c r="O7" s="38"/>
      <c r="P7" s="24">
        <f t="shared" ref="P7:P10" si="38">$D7*O7+T7</f>
        <v>0</v>
      </c>
      <c r="Q7" s="31">
        <f t="shared" si="4"/>
        <v>0</v>
      </c>
      <c r="R7" s="29">
        <f t="shared" ref="R7:R13" si="39">(P7)*R$2</f>
        <v>0</v>
      </c>
      <c r="S7" s="29">
        <f t="shared" ref="S7:S13" si="40">P7+Q7+R7</f>
        <v>0</v>
      </c>
      <c r="T7" s="53"/>
      <c r="V7" s="38"/>
      <c r="W7" s="24">
        <f t="shared" ref="W7:W10" si="41">$D7*V7+AA7</f>
        <v>0</v>
      </c>
      <c r="X7" s="31">
        <f t="shared" si="5"/>
        <v>0</v>
      </c>
      <c r="Y7" s="29">
        <f t="shared" ref="Y7:Y13" si="42">(W7)*Y$2</f>
        <v>0</v>
      </c>
      <c r="Z7" s="29">
        <f t="shared" ref="Z7:Z13" si="43">W7+Y7</f>
        <v>0</v>
      </c>
      <c r="AA7" s="53"/>
      <c r="AC7" s="38"/>
      <c r="AD7" s="24">
        <f t="shared" ref="AD7:AD10" si="44">$D7*AC7+AH7</f>
        <v>0</v>
      </c>
      <c r="AE7" s="31">
        <f t="shared" si="6"/>
        <v>0</v>
      </c>
      <c r="AF7" s="29">
        <f t="shared" ref="AF7:AF13" si="45">(AD7)*AF$2</f>
        <v>0</v>
      </c>
      <c r="AG7" s="29">
        <f t="shared" si="1"/>
        <v>0</v>
      </c>
      <c r="AH7" s="53"/>
      <c r="AJ7" s="38"/>
      <c r="AK7" s="24">
        <f t="shared" ref="AK7:AK10" si="46">$D7*AJ7+AO7</f>
        <v>0</v>
      </c>
      <c r="AL7" s="31">
        <f t="shared" si="7"/>
        <v>0</v>
      </c>
      <c r="AM7" s="29">
        <f t="shared" ref="AM7:AM13" si="47">(AK7)*AM$2</f>
        <v>0</v>
      </c>
      <c r="AN7" s="29">
        <f t="shared" ref="AN7:AN13" si="48">AK7+AM7</f>
        <v>0</v>
      </c>
      <c r="AO7" s="53"/>
      <c r="AQ7" s="38"/>
      <c r="AR7" s="24">
        <f t="shared" ref="AR7:AR10" si="49">$D7*AQ7+AV7</f>
        <v>0</v>
      </c>
      <c r="AS7" s="31">
        <f t="shared" si="8"/>
        <v>0</v>
      </c>
      <c r="AT7" s="29">
        <f t="shared" ref="AT7:AT13" si="50">(AR7)*AT$2</f>
        <v>0</v>
      </c>
      <c r="AU7" s="29">
        <f t="shared" ref="AU7:AU13" si="51">AR7+AT7</f>
        <v>0</v>
      </c>
      <c r="AV7" s="53"/>
      <c r="AX7" s="38"/>
      <c r="AY7" s="24">
        <f t="shared" ref="AY7:AY10" si="52">$D7*AX7+BC7</f>
        <v>0</v>
      </c>
      <c r="AZ7" s="31">
        <f t="shared" si="9"/>
        <v>0</v>
      </c>
      <c r="BA7" s="29">
        <f t="shared" ref="BA7:BA13" si="53">(AY7)*BA$2</f>
        <v>0</v>
      </c>
      <c r="BB7" s="29">
        <f t="shared" ref="BB7:BB13" si="54">AY7+BA7</f>
        <v>0</v>
      </c>
      <c r="BC7" s="53"/>
      <c r="BE7" s="38"/>
      <c r="BF7" s="24">
        <f t="shared" ref="BF7:BF10" si="55">$D7*BE7+BJ7</f>
        <v>0</v>
      </c>
      <c r="BG7" s="31">
        <f t="shared" si="10"/>
        <v>0</v>
      </c>
      <c r="BH7" s="29">
        <f t="shared" ref="BH7:BH13" si="56">(BF7)*BH$2</f>
        <v>0</v>
      </c>
      <c r="BI7" s="29">
        <f t="shared" ref="BI7:BI13" si="57">BF7+BH7</f>
        <v>0</v>
      </c>
      <c r="BJ7" s="53"/>
      <c r="BL7" s="38"/>
      <c r="BM7" s="24">
        <f t="shared" ref="BM7:BM10" si="58">$D7*BL7+BQ7</f>
        <v>0</v>
      </c>
      <c r="BN7" s="31">
        <f t="shared" si="11"/>
        <v>0</v>
      </c>
      <c r="BO7" s="29">
        <f t="shared" ref="BO7:BO13" si="59">(BM7)*BO$2</f>
        <v>0</v>
      </c>
      <c r="BP7" s="29">
        <f t="shared" ref="BP7:BP13" si="60">BM7+BO7</f>
        <v>0</v>
      </c>
      <c r="BQ7" s="53"/>
      <c r="BS7" s="38"/>
      <c r="BT7" s="24">
        <f t="shared" ref="BT7:BT10" si="61">$D7*BS7+BX7</f>
        <v>0</v>
      </c>
      <c r="BU7" s="31">
        <f t="shared" si="12"/>
        <v>0</v>
      </c>
      <c r="BV7" s="29">
        <f t="shared" ref="BV7:BV13" si="62">(BT7)*BV$2</f>
        <v>0</v>
      </c>
      <c r="BW7" s="29">
        <f t="shared" ref="BW7:BW13" si="63">BT7+BV7</f>
        <v>0</v>
      </c>
      <c r="BX7" s="53"/>
      <c r="BZ7" s="38"/>
      <c r="CA7" s="24">
        <f t="shared" ref="CA7:CA10" si="64">$D7*BZ7+CE7</f>
        <v>0</v>
      </c>
      <c r="CB7" s="31">
        <f t="shared" si="13"/>
        <v>0</v>
      </c>
      <c r="CC7" s="29">
        <f t="shared" ref="CC7:CC13" si="65">(CA7)*CC$2</f>
        <v>0</v>
      </c>
      <c r="CD7" s="29">
        <f t="shared" ref="CD7:CD13" si="66">CA7+CC7</f>
        <v>0</v>
      </c>
      <c r="CE7" s="53"/>
      <c r="CG7" s="38"/>
      <c r="CH7" s="24">
        <f t="shared" ref="CH7:CH10" si="67">$D7*CG7+CL7</f>
        <v>0</v>
      </c>
      <c r="CI7" s="31">
        <f t="shared" si="14"/>
        <v>0</v>
      </c>
      <c r="CJ7" s="29">
        <f t="shared" ref="CJ7:CJ13" si="68">(CH7)*CJ$2</f>
        <v>0</v>
      </c>
      <c r="CK7" s="29">
        <f t="shared" ref="CK7:CK13" si="69">CH7+CJ7</f>
        <v>0</v>
      </c>
      <c r="CL7" s="53"/>
      <c r="CN7" s="38"/>
      <c r="CO7" s="24">
        <f t="shared" ref="CO7:CO10" si="70">$D7*CN7+CS7</f>
        <v>0</v>
      </c>
      <c r="CP7" s="31">
        <f t="shared" si="15"/>
        <v>0</v>
      </c>
      <c r="CQ7" s="29">
        <f t="shared" ref="CQ7:CQ13" si="71">(CO7)*CQ$2</f>
        <v>0</v>
      </c>
      <c r="CR7" s="29">
        <f t="shared" ref="CR7:CR13" si="72">CO7+CQ7</f>
        <v>0</v>
      </c>
      <c r="CS7" s="53"/>
      <c r="CU7" s="38"/>
      <c r="CV7" s="24">
        <f t="shared" ref="CV7:CV10" si="73">$D7*CU7+CZ7</f>
        <v>0</v>
      </c>
      <c r="CW7" s="31">
        <f t="shared" si="16"/>
        <v>0</v>
      </c>
      <c r="CX7" s="29">
        <f t="shared" ref="CX7:CX13" si="74">(CV7)*CX$2</f>
        <v>0</v>
      </c>
      <c r="CY7" s="29">
        <f t="shared" ref="CY7:CY13" si="75">CV7+CX7</f>
        <v>0</v>
      </c>
      <c r="CZ7" s="53"/>
      <c r="DB7" s="38"/>
      <c r="DC7" s="24">
        <f t="shared" ref="DC7:DC10" si="76">$D7*DB7+DG7</f>
        <v>0</v>
      </c>
      <c r="DD7" s="31">
        <f t="shared" si="17"/>
        <v>0</v>
      </c>
      <c r="DE7" s="29">
        <f t="shared" ref="DE7:DE13" si="77">(DC7)*DE$2</f>
        <v>0</v>
      </c>
      <c r="DF7" s="29">
        <f t="shared" ref="DF7:DF13" si="78">DC7+DE7</f>
        <v>0</v>
      </c>
      <c r="DG7" s="53"/>
      <c r="DI7" s="38"/>
      <c r="DJ7" s="24">
        <f t="shared" ref="DJ7:DJ8" si="79">$D7*DI7+DN7</f>
        <v>0</v>
      </c>
      <c r="DK7" s="31">
        <f t="shared" si="18"/>
        <v>0</v>
      </c>
      <c r="DL7" s="29">
        <f t="shared" ref="DL7:DL13" si="80">(DJ7)*DL$2</f>
        <v>0</v>
      </c>
      <c r="DM7" s="29">
        <f t="shared" ref="DM7:DM13" si="81">DJ7+DL7</f>
        <v>0</v>
      </c>
      <c r="DN7" s="53"/>
      <c r="DP7" s="38"/>
      <c r="DQ7" s="24">
        <f t="shared" ref="DQ7:DQ10" si="82">$D7*DP7+DU7</f>
        <v>0</v>
      </c>
      <c r="DR7" s="31">
        <f t="shared" si="19"/>
        <v>0</v>
      </c>
      <c r="DS7" s="29">
        <f t="shared" ref="DS7:DS13" si="83">(DQ7)*DS$2</f>
        <v>0</v>
      </c>
      <c r="DT7" s="29">
        <f t="shared" ref="DT7:DT13" si="84">DQ7+DS7</f>
        <v>0</v>
      </c>
      <c r="DU7" s="53"/>
      <c r="DW7" s="38"/>
      <c r="DX7" s="24">
        <f t="shared" ref="DX7:DX10" si="85">$D7*DW7+EB7</f>
        <v>0</v>
      </c>
      <c r="DY7" s="31">
        <f t="shared" si="20"/>
        <v>0</v>
      </c>
      <c r="DZ7" s="29">
        <f t="shared" ref="DZ7:DZ13" si="86">(DX7)*DZ$2</f>
        <v>0</v>
      </c>
      <c r="EA7" s="29">
        <f t="shared" ref="EA7:EA13" si="87">DX7+DY7+DZ7</f>
        <v>0</v>
      </c>
      <c r="EB7" s="53"/>
      <c r="ED7" s="38"/>
      <c r="EE7" s="24">
        <f t="shared" ref="EE7:EE10" si="88">$D7*ED7+EI7</f>
        <v>0</v>
      </c>
      <c r="EF7" s="31">
        <f t="shared" si="21"/>
        <v>0</v>
      </c>
      <c r="EG7" s="29">
        <f t="shared" ref="EG7:EG13" si="89">(EE7)*EG$2</f>
        <v>0</v>
      </c>
      <c r="EH7" s="29">
        <f t="shared" ref="EH7:EH13" si="90">EE7+EG7</f>
        <v>0</v>
      </c>
      <c r="EI7" s="53"/>
      <c r="EK7" s="38"/>
      <c r="EL7" s="24">
        <f t="shared" ref="EL7:EL10" si="91">$D7*EK7+EP7</f>
        <v>0</v>
      </c>
      <c r="EM7" s="31">
        <f t="shared" si="22"/>
        <v>0</v>
      </c>
      <c r="EN7" s="29">
        <f t="shared" ref="EN7:EN13" si="92">(EL7)*EN$2</f>
        <v>0</v>
      </c>
      <c r="EO7" s="29">
        <f t="shared" ref="EO7:EO13" si="93">EL7+EN7</f>
        <v>0</v>
      </c>
      <c r="EP7" s="53"/>
      <c r="ER7" s="38"/>
      <c r="ES7" s="24">
        <f t="shared" ref="ES7:ES10" si="94">$D7*ER7+EW7</f>
        <v>0</v>
      </c>
      <c r="ET7" s="31">
        <f t="shared" si="23"/>
        <v>0</v>
      </c>
      <c r="EU7" s="29">
        <f t="shared" ref="EU7:EU13" si="95">(ES7)*EU$2</f>
        <v>0</v>
      </c>
      <c r="EV7" s="29">
        <f t="shared" ref="EV7:EV13" si="96">ES7+EU7</f>
        <v>0</v>
      </c>
      <c r="EW7" s="53"/>
      <c r="EY7" s="38"/>
      <c r="EZ7" s="24">
        <f t="shared" ref="EZ7:EZ10" si="97">$D7*EY7+FD7</f>
        <v>0</v>
      </c>
      <c r="FA7" s="31">
        <f t="shared" si="24"/>
        <v>0</v>
      </c>
      <c r="FB7" s="29">
        <f t="shared" ref="FB7:FB13" si="98">(EZ7)*FB$2</f>
        <v>0</v>
      </c>
      <c r="FC7" s="29">
        <f t="shared" ref="FC7:FC13" si="99">EZ7+FB7</f>
        <v>0</v>
      </c>
      <c r="FD7" s="53"/>
      <c r="FF7" s="38"/>
      <c r="FG7" s="24">
        <f t="shared" ref="FG7:FG10" si="100">$D7*FF7+FK7</f>
        <v>0</v>
      </c>
      <c r="FH7" s="31">
        <f t="shared" si="25"/>
        <v>0</v>
      </c>
      <c r="FI7" s="29">
        <f t="shared" ref="FI7:FI13" si="101">(FG7)*FI$2</f>
        <v>0</v>
      </c>
      <c r="FJ7" s="29">
        <f t="shared" ref="FJ7:FJ13" si="102">FG7+FI7</f>
        <v>0</v>
      </c>
      <c r="FK7" s="53"/>
      <c r="FM7" s="38"/>
      <c r="FN7" s="24">
        <f t="shared" ref="FN7:FN10" si="103">$D7*FM7+FR7</f>
        <v>0</v>
      </c>
      <c r="FO7" s="31">
        <f t="shared" si="26"/>
        <v>0</v>
      </c>
      <c r="FP7" s="29">
        <f t="shared" ref="FP7:FP13" si="104">(FN7)*FP$2</f>
        <v>0</v>
      </c>
      <c r="FQ7" s="29">
        <f t="shared" ref="FQ7:FQ13" si="105">FN7+FP7</f>
        <v>0</v>
      </c>
      <c r="FR7" s="53"/>
      <c r="FT7" s="38"/>
      <c r="FU7" s="24">
        <f t="shared" ref="FU7:FU10" si="106">$D7*FT7+FY7</f>
        <v>0</v>
      </c>
      <c r="FV7" s="31">
        <f t="shared" si="27"/>
        <v>0</v>
      </c>
      <c r="FW7" s="29">
        <f t="shared" ref="FW7:FW13" si="107">(FU7)*FW$2</f>
        <v>0</v>
      </c>
      <c r="FX7" s="29">
        <f t="shared" ref="FX7:FX13" si="108">FU7+FW7</f>
        <v>0</v>
      </c>
      <c r="FY7" s="53"/>
      <c r="GA7" s="38"/>
      <c r="GB7" s="24">
        <f t="shared" ref="GB7:GB10" si="109">$D7*GA7+GF7</f>
        <v>0</v>
      </c>
      <c r="GC7" s="31">
        <f t="shared" si="28"/>
        <v>0</v>
      </c>
      <c r="GD7" s="29">
        <f t="shared" ref="GD7:GD13" si="110">(GB7)*GD$2</f>
        <v>0</v>
      </c>
      <c r="GE7" s="29">
        <f t="shared" ref="GE7:GE13" si="111">GB7+GD7</f>
        <v>0</v>
      </c>
      <c r="GF7" s="53"/>
      <c r="GH7" s="38"/>
      <c r="GI7" s="24">
        <f t="shared" ref="GI7:GI10" si="112">$D7*GH7+GM7</f>
        <v>0</v>
      </c>
      <c r="GJ7" s="31">
        <f t="shared" si="29"/>
        <v>0</v>
      </c>
      <c r="GK7" s="29">
        <f t="shared" ref="GK7:GK13" si="113">(GI7)*GK$2</f>
        <v>0</v>
      </c>
      <c r="GL7" s="29">
        <f t="shared" ref="GL7:GL13" si="114">GI7+GK7</f>
        <v>0</v>
      </c>
      <c r="GM7" s="53"/>
      <c r="GO7" s="38"/>
      <c r="GP7" s="24">
        <f t="shared" ref="GP7:GP10" si="115">$D7*GO7+GT7</f>
        <v>0</v>
      </c>
      <c r="GQ7" s="31">
        <f t="shared" si="30"/>
        <v>0</v>
      </c>
      <c r="GR7" s="29">
        <f t="shared" ref="GR7:GR13" si="116">(GP7)*GR$2</f>
        <v>0</v>
      </c>
      <c r="GS7" s="29">
        <f t="shared" ref="GS7:GS13" si="117">GP7+GR7</f>
        <v>0</v>
      </c>
      <c r="GT7" s="53"/>
      <c r="GV7" s="38"/>
      <c r="GW7" s="24">
        <f t="shared" ref="GW7:GW10" si="118">$D7*GV7+HA7</f>
        <v>0</v>
      </c>
      <c r="GX7" s="31">
        <f t="shared" si="31"/>
        <v>0</v>
      </c>
      <c r="GY7" s="29">
        <f t="shared" ref="GY7:GY13" si="119">(GW7)*GY$2</f>
        <v>0</v>
      </c>
      <c r="GZ7" s="29">
        <f t="shared" ref="GZ7:GZ13" si="120">GW7+GY7</f>
        <v>0</v>
      </c>
      <c r="HA7" s="53"/>
      <c r="HC7" s="38"/>
      <c r="HD7" s="24">
        <f t="shared" ref="HD7:HD10" si="121">$D7*HC7+HH7</f>
        <v>0</v>
      </c>
      <c r="HE7" s="31">
        <f t="shared" si="32"/>
        <v>0</v>
      </c>
      <c r="HF7" s="29">
        <f t="shared" ref="HF7:HF13" si="122">(HD7)*HF$2</f>
        <v>0</v>
      </c>
      <c r="HG7" s="29">
        <f t="shared" ref="HG7:HG13" si="123">HD7+HF7</f>
        <v>0</v>
      </c>
      <c r="HH7" s="53"/>
      <c r="HJ7" s="38"/>
      <c r="HK7" s="24">
        <f t="shared" ref="HK7:HK10" si="124">$D7*HJ7+HO7</f>
        <v>0</v>
      </c>
      <c r="HL7" s="31">
        <f t="shared" si="33"/>
        <v>0</v>
      </c>
      <c r="HM7" s="29">
        <f t="shared" ref="HM7:HM13" si="125">(HK7)*HM$2</f>
        <v>0</v>
      </c>
      <c r="HN7" s="29">
        <f t="shared" ref="HN7:HN13" si="126">HK7+HM7</f>
        <v>0</v>
      </c>
      <c r="HO7" s="53"/>
      <c r="HQ7" s="38"/>
      <c r="HR7" s="24">
        <f t="shared" ref="HR7:HR10" si="127">$D7*HQ7+HV7</f>
        <v>0</v>
      </c>
      <c r="HS7" s="31">
        <f t="shared" si="34"/>
        <v>0</v>
      </c>
      <c r="HT7" s="29">
        <f t="shared" ref="HT7:HT13" si="128">(HR7)*HT$2</f>
        <v>0</v>
      </c>
      <c r="HU7" s="29">
        <f t="shared" ref="HU7:HU13" si="129">HR7+HT7</f>
        <v>0</v>
      </c>
      <c r="HV7" s="53"/>
    </row>
    <row r="8" spans="2:230">
      <c r="B8" s="117" t="s">
        <v>9</v>
      </c>
      <c r="C8" s="118"/>
      <c r="D8" s="3"/>
      <c r="E8" s="80">
        <f t="shared" si="35"/>
        <v>0</v>
      </c>
      <c r="F8" s="80">
        <f t="shared" si="35"/>
        <v>0</v>
      </c>
      <c r="H8" s="38"/>
      <c r="I8" s="24">
        <f t="shared" si="2"/>
        <v>0</v>
      </c>
      <c r="J8" s="31">
        <f t="shared" si="3"/>
        <v>0</v>
      </c>
      <c r="K8" s="29">
        <f t="shared" si="36"/>
        <v>0</v>
      </c>
      <c r="L8" s="29">
        <f t="shared" si="37"/>
        <v>0</v>
      </c>
      <c r="M8" s="53"/>
      <c r="O8" s="38"/>
      <c r="P8" s="24">
        <f t="shared" si="38"/>
        <v>0</v>
      </c>
      <c r="Q8" s="31">
        <f t="shared" si="4"/>
        <v>0</v>
      </c>
      <c r="R8" s="29">
        <f t="shared" si="39"/>
        <v>0</v>
      </c>
      <c r="S8" s="29">
        <f t="shared" si="40"/>
        <v>0</v>
      </c>
      <c r="T8" s="53"/>
      <c r="V8" s="38"/>
      <c r="W8" s="24">
        <f t="shared" si="41"/>
        <v>0</v>
      </c>
      <c r="X8" s="31">
        <f t="shared" si="5"/>
        <v>0</v>
      </c>
      <c r="Y8" s="29">
        <f t="shared" si="42"/>
        <v>0</v>
      </c>
      <c r="Z8" s="29">
        <f t="shared" si="43"/>
        <v>0</v>
      </c>
      <c r="AA8" s="53"/>
      <c r="AC8" s="38"/>
      <c r="AD8" s="24">
        <f t="shared" si="44"/>
        <v>0</v>
      </c>
      <c r="AE8" s="31">
        <f t="shared" si="6"/>
        <v>0</v>
      </c>
      <c r="AF8" s="29">
        <f t="shared" si="45"/>
        <v>0</v>
      </c>
      <c r="AG8" s="29">
        <f t="shared" si="1"/>
        <v>0</v>
      </c>
      <c r="AH8" s="53"/>
      <c r="AJ8" s="38"/>
      <c r="AK8" s="24">
        <f t="shared" si="46"/>
        <v>0</v>
      </c>
      <c r="AL8" s="31">
        <f t="shared" si="7"/>
        <v>0</v>
      </c>
      <c r="AM8" s="29">
        <f t="shared" si="47"/>
        <v>0</v>
      </c>
      <c r="AN8" s="29">
        <f t="shared" si="48"/>
        <v>0</v>
      </c>
      <c r="AO8" s="53"/>
      <c r="AQ8" s="38"/>
      <c r="AR8" s="24">
        <f t="shared" si="49"/>
        <v>0</v>
      </c>
      <c r="AS8" s="31">
        <f t="shared" si="8"/>
        <v>0</v>
      </c>
      <c r="AT8" s="29">
        <f t="shared" si="50"/>
        <v>0</v>
      </c>
      <c r="AU8" s="29">
        <f t="shared" si="51"/>
        <v>0</v>
      </c>
      <c r="AV8" s="53"/>
      <c r="AX8" s="38"/>
      <c r="AY8" s="24">
        <f t="shared" si="52"/>
        <v>0</v>
      </c>
      <c r="AZ8" s="31">
        <f t="shared" si="9"/>
        <v>0</v>
      </c>
      <c r="BA8" s="29">
        <f t="shared" si="53"/>
        <v>0</v>
      </c>
      <c r="BB8" s="29">
        <f t="shared" si="54"/>
        <v>0</v>
      </c>
      <c r="BC8" s="53"/>
      <c r="BE8" s="38"/>
      <c r="BF8" s="24">
        <f t="shared" si="55"/>
        <v>0</v>
      </c>
      <c r="BG8" s="31">
        <f t="shared" si="10"/>
        <v>0</v>
      </c>
      <c r="BH8" s="29">
        <f t="shared" si="56"/>
        <v>0</v>
      </c>
      <c r="BI8" s="29">
        <f t="shared" si="57"/>
        <v>0</v>
      </c>
      <c r="BJ8" s="53"/>
      <c r="BL8" s="38"/>
      <c r="BM8" s="24">
        <f t="shared" si="58"/>
        <v>0</v>
      </c>
      <c r="BN8" s="31">
        <f t="shared" si="11"/>
        <v>0</v>
      </c>
      <c r="BO8" s="29">
        <f t="shared" si="59"/>
        <v>0</v>
      </c>
      <c r="BP8" s="29">
        <f t="shared" si="60"/>
        <v>0</v>
      </c>
      <c r="BQ8" s="53"/>
      <c r="BS8" s="38"/>
      <c r="BT8" s="24">
        <f t="shared" si="61"/>
        <v>0</v>
      </c>
      <c r="BU8" s="31">
        <f t="shared" si="12"/>
        <v>0</v>
      </c>
      <c r="BV8" s="29">
        <f t="shared" si="62"/>
        <v>0</v>
      </c>
      <c r="BW8" s="29">
        <f t="shared" si="63"/>
        <v>0</v>
      </c>
      <c r="BX8" s="53"/>
      <c r="BZ8" s="38"/>
      <c r="CA8" s="24">
        <f t="shared" si="64"/>
        <v>0</v>
      </c>
      <c r="CB8" s="31">
        <f t="shared" si="13"/>
        <v>0</v>
      </c>
      <c r="CC8" s="29">
        <f t="shared" si="65"/>
        <v>0</v>
      </c>
      <c r="CD8" s="29">
        <f t="shared" si="66"/>
        <v>0</v>
      </c>
      <c r="CE8" s="53"/>
      <c r="CG8" s="38"/>
      <c r="CH8" s="24">
        <f t="shared" si="67"/>
        <v>0</v>
      </c>
      <c r="CI8" s="31">
        <f t="shared" si="14"/>
        <v>0</v>
      </c>
      <c r="CJ8" s="29">
        <f t="shared" si="68"/>
        <v>0</v>
      </c>
      <c r="CK8" s="29">
        <f t="shared" si="69"/>
        <v>0</v>
      </c>
      <c r="CL8" s="53"/>
      <c r="CN8" s="38"/>
      <c r="CO8" s="24">
        <f t="shared" si="70"/>
        <v>0</v>
      </c>
      <c r="CP8" s="31">
        <f t="shared" si="15"/>
        <v>0</v>
      </c>
      <c r="CQ8" s="29">
        <f t="shared" si="71"/>
        <v>0</v>
      </c>
      <c r="CR8" s="29">
        <f t="shared" si="72"/>
        <v>0</v>
      </c>
      <c r="CS8" s="53"/>
      <c r="CU8" s="38"/>
      <c r="CV8" s="24">
        <f t="shared" si="73"/>
        <v>0</v>
      </c>
      <c r="CW8" s="31">
        <f t="shared" si="16"/>
        <v>0</v>
      </c>
      <c r="CX8" s="29">
        <f t="shared" si="74"/>
        <v>0</v>
      </c>
      <c r="CY8" s="29">
        <f t="shared" si="75"/>
        <v>0</v>
      </c>
      <c r="CZ8" s="53"/>
      <c r="DB8" s="38"/>
      <c r="DC8" s="24">
        <f t="shared" si="76"/>
        <v>0</v>
      </c>
      <c r="DD8" s="31">
        <f t="shared" si="17"/>
        <v>0</v>
      </c>
      <c r="DE8" s="29">
        <f t="shared" si="77"/>
        <v>0</v>
      </c>
      <c r="DF8" s="29">
        <f t="shared" si="78"/>
        <v>0</v>
      </c>
      <c r="DG8" s="53"/>
      <c r="DI8" s="38"/>
      <c r="DJ8" s="24">
        <f t="shared" si="79"/>
        <v>0</v>
      </c>
      <c r="DK8" s="31">
        <f t="shared" si="18"/>
        <v>0</v>
      </c>
      <c r="DL8" s="29">
        <f t="shared" si="80"/>
        <v>0</v>
      </c>
      <c r="DM8" s="29">
        <f t="shared" si="81"/>
        <v>0</v>
      </c>
      <c r="DN8" s="53"/>
      <c r="DP8" s="38"/>
      <c r="DQ8" s="24">
        <f t="shared" si="82"/>
        <v>0</v>
      </c>
      <c r="DR8" s="31">
        <f t="shared" si="19"/>
        <v>0</v>
      </c>
      <c r="DS8" s="29">
        <f t="shared" si="83"/>
        <v>0</v>
      </c>
      <c r="DT8" s="29">
        <f t="shared" si="84"/>
        <v>0</v>
      </c>
      <c r="DU8" s="53"/>
      <c r="DW8" s="38"/>
      <c r="DX8" s="24">
        <f t="shared" si="85"/>
        <v>0</v>
      </c>
      <c r="DY8" s="31">
        <f t="shared" si="20"/>
        <v>0</v>
      </c>
      <c r="DZ8" s="29">
        <f t="shared" si="86"/>
        <v>0</v>
      </c>
      <c r="EA8" s="29">
        <f t="shared" si="87"/>
        <v>0</v>
      </c>
      <c r="EB8" s="53"/>
      <c r="ED8" s="38"/>
      <c r="EE8" s="24">
        <f t="shared" si="88"/>
        <v>0</v>
      </c>
      <c r="EF8" s="31">
        <f t="shared" si="21"/>
        <v>0</v>
      </c>
      <c r="EG8" s="29">
        <f t="shared" si="89"/>
        <v>0</v>
      </c>
      <c r="EH8" s="29">
        <f t="shared" si="90"/>
        <v>0</v>
      </c>
      <c r="EI8" s="53"/>
      <c r="EK8" s="38"/>
      <c r="EL8" s="24">
        <f t="shared" si="91"/>
        <v>0</v>
      </c>
      <c r="EM8" s="31">
        <f t="shared" si="22"/>
        <v>0</v>
      </c>
      <c r="EN8" s="29">
        <f t="shared" si="92"/>
        <v>0</v>
      </c>
      <c r="EO8" s="29">
        <f t="shared" si="93"/>
        <v>0</v>
      </c>
      <c r="EP8" s="53"/>
      <c r="ER8" s="38"/>
      <c r="ES8" s="24">
        <f t="shared" si="94"/>
        <v>0</v>
      </c>
      <c r="ET8" s="31">
        <f t="shared" si="23"/>
        <v>0</v>
      </c>
      <c r="EU8" s="29">
        <f t="shared" si="95"/>
        <v>0</v>
      </c>
      <c r="EV8" s="29">
        <f t="shared" si="96"/>
        <v>0</v>
      </c>
      <c r="EW8" s="53"/>
      <c r="EY8" s="38"/>
      <c r="EZ8" s="24">
        <f t="shared" si="97"/>
        <v>0</v>
      </c>
      <c r="FA8" s="31">
        <f t="shared" si="24"/>
        <v>0</v>
      </c>
      <c r="FB8" s="29">
        <f t="shared" si="98"/>
        <v>0</v>
      </c>
      <c r="FC8" s="29">
        <f t="shared" si="99"/>
        <v>0</v>
      </c>
      <c r="FD8" s="53"/>
      <c r="FF8" s="38"/>
      <c r="FG8" s="24">
        <f t="shared" si="100"/>
        <v>0</v>
      </c>
      <c r="FH8" s="31">
        <f t="shared" si="25"/>
        <v>0</v>
      </c>
      <c r="FI8" s="29">
        <f t="shared" si="101"/>
        <v>0</v>
      </c>
      <c r="FJ8" s="29">
        <f t="shared" si="102"/>
        <v>0</v>
      </c>
      <c r="FK8" s="53"/>
      <c r="FM8" s="38"/>
      <c r="FN8" s="24">
        <f t="shared" si="103"/>
        <v>0</v>
      </c>
      <c r="FO8" s="31">
        <f t="shared" si="26"/>
        <v>0</v>
      </c>
      <c r="FP8" s="29">
        <f t="shared" si="104"/>
        <v>0</v>
      </c>
      <c r="FQ8" s="29">
        <f t="shared" si="105"/>
        <v>0</v>
      </c>
      <c r="FR8" s="53"/>
      <c r="FT8" s="38"/>
      <c r="FU8" s="24">
        <f t="shared" si="106"/>
        <v>0</v>
      </c>
      <c r="FV8" s="31">
        <f t="shared" si="27"/>
        <v>0</v>
      </c>
      <c r="FW8" s="29">
        <f t="shared" si="107"/>
        <v>0</v>
      </c>
      <c r="FX8" s="29">
        <f t="shared" si="108"/>
        <v>0</v>
      </c>
      <c r="FY8" s="53"/>
      <c r="GA8" s="38"/>
      <c r="GB8" s="24">
        <f t="shared" si="109"/>
        <v>0</v>
      </c>
      <c r="GC8" s="31">
        <f t="shared" si="28"/>
        <v>0</v>
      </c>
      <c r="GD8" s="29">
        <f t="shared" si="110"/>
        <v>0</v>
      </c>
      <c r="GE8" s="29">
        <f t="shared" si="111"/>
        <v>0</v>
      </c>
      <c r="GF8" s="53"/>
      <c r="GH8" s="38"/>
      <c r="GI8" s="24">
        <f t="shared" si="112"/>
        <v>0</v>
      </c>
      <c r="GJ8" s="31">
        <f t="shared" si="29"/>
        <v>0</v>
      </c>
      <c r="GK8" s="29">
        <f t="shared" si="113"/>
        <v>0</v>
      </c>
      <c r="GL8" s="29">
        <f t="shared" si="114"/>
        <v>0</v>
      </c>
      <c r="GM8" s="53"/>
      <c r="GO8" s="38"/>
      <c r="GP8" s="24">
        <f t="shared" si="115"/>
        <v>0</v>
      </c>
      <c r="GQ8" s="31">
        <f t="shared" si="30"/>
        <v>0</v>
      </c>
      <c r="GR8" s="29">
        <f t="shared" si="116"/>
        <v>0</v>
      </c>
      <c r="GS8" s="29">
        <f t="shared" si="117"/>
        <v>0</v>
      </c>
      <c r="GT8" s="53"/>
      <c r="GV8" s="38"/>
      <c r="GW8" s="24">
        <f t="shared" si="118"/>
        <v>0</v>
      </c>
      <c r="GX8" s="31">
        <f t="shared" si="31"/>
        <v>0</v>
      </c>
      <c r="GY8" s="29">
        <f t="shared" si="119"/>
        <v>0</v>
      </c>
      <c r="GZ8" s="29">
        <f t="shared" si="120"/>
        <v>0</v>
      </c>
      <c r="HA8" s="53"/>
      <c r="HC8" s="38"/>
      <c r="HD8" s="24">
        <f t="shared" si="121"/>
        <v>0</v>
      </c>
      <c r="HE8" s="31">
        <f t="shared" si="32"/>
        <v>0</v>
      </c>
      <c r="HF8" s="29">
        <f t="shared" si="122"/>
        <v>0</v>
      </c>
      <c r="HG8" s="29">
        <f t="shared" si="123"/>
        <v>0</v>
      </c>
      <c r="HH8" s="53"/>
      <c r="HJ8" s="38"/>
      <c r="HK8" s="24">
        <f t="shared" si="124"/>
        <v>0</v>
      </c>
      <c r="HL8" s="31">
        <f t="shared" si="33"/>
        <v>0</v>
      </c>
      <c r="HM8" s="29">
        <f t="shared" si="125"/>
        <v>0</v>
      </c>
      <c r="HN8" s="29">
        <f t="shared" si="126"/>
        <v>0</v>
      </c>
      <c r="HO8" s="53"/>
      <c r="HQ8" s="38"/>
      <c r="HR8" s="24">
        <f t="shared" si="127"/>
        <v>0</v>
      </c>
      <c r="HS8" s="31">
        <f t="shared" si="34"/>
        <v>0</v>
      </c>
      <c r="HT8" s="29">
        <f t="shared" si="128"/>
        <v>0</v>
      </c>
      <c r="HU8" s="29">
        <f t="shared" si="129"/>
        <v>0</v>
      </c>
      <c r="HV8" s="53"/>
    </row>
    <row r="9" spans="2:230">
      <c r="B9" s="117" t="s">
        <v>10</v>
      </c>
      <c r="C9" s="118"/>
      <c r="D9" s="3"/>
      <c r="E9" s="80">
        <f t="shared" si="35"/>
        <v>0</v>
      </c>
      <c r="F9" s="80">
        <f t="shared" si="35"/>
        <v>0</v>
      </c>
      <c r="H9" s="38"/>
      <c r="I9" s="24">
        <f t="shared" si="2"/>
        <v>0</v>
      </c>
      <c r="J9" s="31">
        <f t="shared" si="3"/>
        <v>0</v>
      </c>
      <c r="K9" s="29">
        <f t="shared" si="36"/>
        <v>0</v>
      </c>
      <c r="L9" s="29">
        <f t="shared" si="37"/>
        <v>0</v>
      </c>
      <c r="M9" s="53"/>
      <c r="O9" s="38"/>
      <c r="P9" s="24">
        <f t="shared" si="38"/>
        <v>0</v>
      </c>
      <c r="Q9" s="31">
        <f t="shared" si="4"/>
        <v>0</v>
      </c>
      <c r="R9" s="29">
        <f t="shared" si="39"/>
        <v>0</v>
      </c>
      <c r="S9" s="29">
        <f t="shared" si="40"/>
        <v>0</v>
      </c>
      <c r="T9" s="53"/>
      <c r="V9" s="38"/>
      <c r="W9" s="24">
        <f t="shared" si="41"/>
        <v>0</v>
      </c>
      <c r="X9" s="31">
        <f t="shared" si="5"/>
        <v>0</v>
      </c>
      <c r="Y9" s="29">
        <f t="shared" si="42"/>
        <v>0</v>
      </c>
      <c r="Z9" s="29">
        <f t="shared" si="43"/>
        <v>0</v>
      </c>
      <c r="AA9" s="53"/>
      <c r="AC9" s="38"/>
      <c r="AD9" s="24">
        <f t="shared" si="44"/>
        <v>0</v>
      </c>
      <c r="AE9" s="31">
        <f t="shared" si="6"/>
        <v>0</v>
      </c>
      <c r="AF9" s="29">
        <f t="shared" si="45"/>
        <v>0</v>
      </c>
      <c r="AG9" s="29">
        <f t="shared" si="1"/>
        <v>0</v>
      </c>
      <c r="AH9" s="53"/>
      <c r="AJ9" s="38"/>
      <c r="AK9" s="24">
        <f t="shared" si="46"/>
        <v>0</v>
      </c>
      <c r="AL9" s="31">
        <f t="shared" si="7"/>
        <v>0</v>
      </c>
      <c r="AM9" s="29">
        <f t="shared" si="47"/>
        <v>0</v>
      </c>
      <c r="AN9" s="29">
        <f t="shared" si="48"/>
        <v>0</v>
      </c>
      <c r="AO9" s="53"/>
      <c r="AQ9" s="38"/>
      <c r="AR9" s="24">
        <f t="shared" si="49"/>
        <v>0</v>
      </c>
      <c r="AS9" s="31">
        <f t="shared" si="8"/>
        <v>0</v>
      </c>
      <c r="AT9" s="29">
        <f t="shared" si="50"/>
        <v>0</v>
      </c>
      <c r="AU9" s="29">
        <f t="shared" si="51"/>
        <v>0</v>
      </c>
      <c r="AV9" s="53"/>
      <c r="AX9" s="38"/>
      <c r="AY9" s="24">
        <f t="shared" si="52"/>
        <v>0</v>
      </c>
      <c r="AZ9" s="31">
        <f t="shared" si="9"/>
        <v>0</v>
      </c>
      <c r="BA9" s="29">
        <f t="shared" si="53"/>
        <v>0</v>
      </c>
      <c r="BB9" s="29">
        <f t="shared" si="54"/>
        <v>0</v>
      </c>
      <c r="BC9" s="53"/>
      <c r="BE9" s="38"/>
      <c r="BF9" s="24">
        <f t="shared" si="55"/>
        <v>0</v>
      </c>
      <c r="BG9" s="31">
        <f t="shared" si="10"/>
        <v>0</v>
      </c>
      <c r="BH9" s="29">
        <f t="shared" si="56"/>
        <v>0</v>
      </c>
      <c r="BI9" s="29">
        <f t="shared" si="57"/>
        <v>0</v>
      </c>
      <c r="BJ9" s="53"/>
      <c r="BL9" s="38"/>
      <c r="BM9" s="24">
        <f t="shared" si="58"/>
        <v>0</v>
      </c>
      <c r="BN9" s="31">
        <f t="shared" si="11"/>
        <v>0</v>
      </c>
      <c r="BO9" s="29">
        <f t="shared" si="59"/>
        <v>0</v>
      </c>
      <c r="BP9" s="29">
        <f t="shared" si="60"/>
        <v>0</v>
      </c>
      <c r="BQ9" s="53"/>
      <c r="BS9" s="38"/>
      <c r="BT9" s="24">
        <f t="shared" si="61"/>
        <v>0</v>
      </c>
      <c r="BU9" s="31">
        <f t="shared" si="12"/>
        <v>0</v>
      </c>
      <c r="BV9" s="29">
        <f t="shared" si="62"/>
        <v>0</v>
      </c>
      <c r="BW9" s="29">
        <f t="shared" si="63"/>
        <v>0</v>
      </c>
      <c r="BX9" s="53"/>
      <c r="BZ9" s="38"/>
      <c r="CA9" s="24">
        <f t="shared" si="64"/>
        <v>0</v>
      </c>
      <c r="CB9" s="31">
        <f t="shared" si="13"/>
        <v>0</v>
      </c>
      <c r="CC9" s="29">
        <f t="shared" si="65"/>
        <v>0</v>
      </c>
      <c r="CD9" s="29">
        <f t="shared" si="66"/>
        <v>0</v>
      </c>
      <c r="CE9" s="53"/>
      <c r="CG9" s="38"/>
      <c r="CH9" s="24">
        <f t="shared" si="67"/>
        <v>0</v>
      </c>
      <c r="CI9" s="31">
        <f t="shared" si="14"/>
        <v>0</v>
      </c>
      <c r="CJ9" s="29">
        <f t="shared" si="68"/>
        <v>0</v>
      </c>
      <c r="CK9" s="29">
        <f t="shared" si="69"/>
        <v>0</v>
      </c>
      <c r="CL9" s="53"/>
      <c r="CN9" s="38"/>
      <c r="CO9" s="24">
        <f t="shared" si="70"/>
        <v>0</v>
      </c>
      <c r="CP9" s="31">
        <f t="shared" si="15"/>
        <v>0</v>
      </c>
      <c r="CQ9" s="29">
        <f t="shared" si="71"/>
        <v>0</v>
      </c>
      <c r="CR9" s="29">
        <f t="shared" si="72"/>
        <v>0</v>
      </c>
      <c r="CS9" s="53"/>
      <c r="CU9" s="38"/>
      <c r="CV9" s="24">
        <f t="shared" si="73"/>
        <v>0</v>
      </c>
      <c r="CW9" s="31">
        <f t="shared" si="16"/>
        <v>0</v>
      </c>
      <c r="CX9" s="29">
        <f t="shared" si="74"/>
        <v>0</v>
      </c>
      <c r="CY9" s="29">
        <f t="shared" si="75"/>
        <v>0</v>
      </c>
      <c r="CZ9" s="53"/>
      <c r="DB9" s="38"/>
      <c r="DC9" s="24">
        <f t="shared" si="76"/>
        <v>0</v>
      </c>
      <c r="DD9" s="31">
        <f t="shared" si="17"/>
        <v>0</v>
      </c>
      <c r="DE9" s="29">
        <f t="shared" si="77"/>
        <v>0</v>
      </c>
      <c r="DF9" s="29">
        <f t="shared" si="78"/>
        <v>0</v>
      </c>
      <c r="DG9" s="53"/>
      <c r="DI9" s="38"/>
      <c r="DJ9" s="24">
        <f>$D9*DI9+DN9</f>
        <v>0</v>
      </c>
      <c r="DK9" s="31">
        <f t="shared" si="18"/>
        <v>0</v>
      </c>
      <c r="DL9" s="29">
        <f t="shared" si="80"/>
        <v>0</v>
      </c>
      <c r="DM9" s="29">
        <f t="shared" si="81"/>
        <v>0</v>
      </c>
      <c r="DN9" s="53"/>
      <c r="DP9" s="38"/>
      <c r="DQ9" s="24">
        <f t="shared" si="82"/>
        <v>0</v>
      </c>
      <c r="DR9" s="31">
        <f t="shared" si="19"/>
        <v>0</v>
      </c>
      <c r="DS9" s="29">
        <f t="shared" si="83"/>
        <v>0</v>
      </c>
      <c r="DT9" s="29">
        <f t="shared" si="84"/>
        <v>0</v>
      </c>
      <c r="DU9" s="53"/>
      <c r="DW9" s="38"/>
      <c r="DX9" s="24">
        <f t="shared" si="85"/>
        <v>0</v>
      </c>
      <c r="DY9" s="31">
        <f t="shared" si="20"/>
        <v>0</v>
      </c>
      <c r="DZ9" s="29">
        <f t="shared" si="86"/>
        <v>0</v>
      </c>
      <c r="EA9" s="29">
        <f t="shared" si="87"/>
        <v>0</v>
      </c>
      <c r="EB9" s="53"/>
      <c r="ED9" s="38"/>
      <c r="EE9" s="24">
        <f t="shared" si="88"/>
        <v>0</v>
      </c>
      <c r="EF9" s="31">
        <f t="shared" si="21"/>
        <v>0</v>
      </c>
      <c r="EG9" s="29">
        <f t="shared" si="89"/>
        <v>0</v>
      </c>
      <c r="EH9" s="29">
        <f t="shared" si="90"/>
        <v>0</v>
      </c>
      <c r="EI9" s="53"/>
      <c r="EK9" s="38"/>
      <c r="EL9" s="24">
        <f t="shared" si="91"/>
        <v>0</v>
      </c>
      <c r="EM9" s="31">
        <f t="shared" si="22"/>
        <v>0</v>
      </c>
      <c r="EN9" s="29">
        <f t="shared" si="92"/>
        <v>0</v>
      </c>
      <c r="EO9" s="29">
        <f t="shared" si="93"/>
        <v>0</v>
      </c>
      <c r="EP9" s="53"/>
      <c r="ER9" s="38"/>
      <c r="ES9" s="24">
        <f t="shared" si="94"/>
        <v>0</v>
      </c>
      <c r="ET9" s="31">
        <f t="shared" si="23"/>
        <v>0</v>
      </c>
      <c r="EU9" s="29">
        <f t="shared" si="95"/>
        <v>0</v>
      </c>
      <c r="EV9" s="29">
        <f t="shared" si="96"/>
        <v>0</v>
      </c>
      <c r="EW9" s="53"/>
      <c r="EY9" s="38"/>
      <c r="EZ9" s="24">
        <f t="shared" si="97"/>
        <v>0</v>
      </c>
      <c r="FA9" s="31">
        <f t="shared" si="24"/>
        <v>0</v>
      </c>
      <c r="FB9" s="29">
        <f t="shared" si="98"/>
        <v>0</v>
      </c>
      <c r="FC9" s="29">
        <f t="shared" si="99"/>
        <v>0</v>
      </c>
      <c r="FD9" s="53"/>
      <c r="FF9" s="38"/>
      <c r="FG9" s="24">
        <f t="shared" si="100"/>
        <v>0</v>
      </c>
      <c r="FH9" s="31">
        <f t="shared" si="25"/>
        <v>0</v>
      </c>
      <c r="FI9" s="29">
        <f t="shared" si="101"/>
        <v>0</v>
      </c>
      <c r="FJ9" s="29">
        <f t="shared" si="102"/>
        <v>0</v>
      </c>
      <c r="FK9" s="53"/>
      <c r="FM9" s="38"/>
      <c r="FN9" s="24">
        <f t="shared" si="103"/>
        <v>0</v>
      </c>
      <c r="FO9" s="31">
        <f t="shared" si="26"/>
        <v>0</v>
      </c>
      <c r="FP9" s="29">
        <f t="shared" si="104"/>
        <v>0</v>
      </c>
      <c r="FQ9" s="29">
        <f t="shared" si="105"/>
        <v>0</v>
      </c>
      <c r="FR9" s="53"/>
      <c r="FT9" s="38"/>
      <c r="FU9" s="24">
        <f t="shared" si="106"/>
        <v>0</v>
      </c>
      <c r="FV9" s="31">
        <f t="shared" si="27"/>
        <v>0</v>
      </c>
      <c r="FW9" s="29">
        <f t="shared" si="107"/>
        <v>0</v>
      </c>
      <c r="FX9" s="29">
        <f t="shared" si="108"/>
        <v>0</v>
      </c>
      <c r="FY9" s="53"/>
      <c r="GA9" s="38"/>
      <c r="GB9" s="24">
        <f t="shared" si="109"/>
        <v>0</v>
      </c>
      <c r="GC9" s="31">
        <f t="shared" si="28"/>
        <v>0</v>
      </c>
      <c r="GD9" s="29">
        <f t="shared" si="110"/>
        <v>0</v>
      </c>
      <c r="GE9" s="29">
        <f t="shared" si="111"/>
        <v>0</v>
      </c>
      <c r="GF9" s="53"/>
      <c r="GH9" s="38"/>
      <c r="GI9" s="24">
        <f t="shared" si="112"/>
        <v>0</v>
      </c>
      <c r="GJ9" s="31">
        <f t="shared" si="29"/>
        <v>0</v>
      </c>
      <c r="GK9" s="29">
        <f t="shared" si="113"/>
        <v>0</v>
      </c>
      <c r="GL9" s="29">
        <f t="shared" si="114"/>
        <v>0</v>
      </c>
      <c r="GM9" s="53"/>
      <c r="GO9" s="38"/>
      <c r="GP9" s="24">
        <f t="shared" si="115"/>
        <v>0</v>
      </c>
      <c r="GQ9" s="31">
        <f t="shared" si="30"/>
        <v>0</v>
      </c>
      <c r="GR9" s="29">
        <f t="shared" si="116"/>
        <v>0</v>
      </c>
      <c r="GS9" s="29">
        <f t="shared" si="117"/>
        <v>0</v>
      </c>
      <c r="GT9" s="53"/>
      <c r="GV9" s="38"/>
      <c r="GW9" s="24">
        <f t="shared" si="118"/>
        <v>0</v>
      </c>
      <c r="GX9" s="31">
        <f t="shared" si="31"/>
        <v>0</v>
      </c>
      <c r="GY9" s="29">
        <f t="shared" si="119"/>
        <v>0</v>
      </c>
      <c r="GZ9" s="29">
        <f t="shared" si="120"/>
        <v>0</v>
      </c>
      <c r="HA9" s="53"/>
      <c r="HC9" s="38"/>
      <c r="HD9" s="24">
        <f t="shared" si="121"/>
        <v>0</v>
      </c>
      <c r="HE9" s="31">
        <f t="shared" si="32"/>
        <v>0</v>
      </c>
      <c r="HF9" s="29">
        <f t="shared" si="122"/>
        <v>0</v>
      </c>
      <c r="HG9" s="29">
        <f t="shared" si="123"/>
        <v>0</v>
      </c>
      <c r="HH9" s="53"/>
      <c r="HJ9" s="38"/>
      <c r="HK9" s="24">
        <f t="shared" si="124"/>
        <v>0</v>
      </c>
      <c r="HL9" s="31">
        <f t="shared" si="33"/>
        <v>0</v>
      </c>
      <c r="HM9" s="29">
        <f t="shared" si="125"/>
        <v>0</v>
      </c>
      <c r="HN9" s="29">
        <f t="shared" si="126"/>
        <v>0</v>
      </c>
      <c r="HO9" s="53"/>
      <c r="HQ9" s="38"/>
      <c r="HR9" s="24">
        <f t="shared" si="127"/>
        <v>0</v>
      </c>
      <c r="HS9" s="31">
        <f t="shared" si="34"/>
        <v>0</v>
      </c>
      <c r="HT9" s="29">
        <f t="shared" si="128"/>
        <v>0</v>
      </c>
      <c r="HU9" s="29">
        <f t="shared" si="129"/>
        <v>0</v>
      </c>
      <c r="HV9" s="53"/>
    </row>
    <row r="10" spans="2:230">
      <c r="B10" s="117" t="s">
        <v>11</v>
      </c>
      <c r="C10" s="118"/>
      <c r="D10" s="3"/>
      <c r="E10" s="80">
        <f t="shared" si="35"/>
        <v>0</v>
      </c>
      <c r="F10" s="80">
        <f t="shared" si="35"/>
        <v>0</v>
      </c>
      <c r="H10" s="38"/>
      <c r="I10" s="24">
        <f t="shared" si="2"/>
        <v>0</v>
      </c>
      <c r="J10" s="31">
        <f t="shared" si="3"/>
        <v>0</v>
      </c>
      <c r="K10" s="29">
        <f t="shared" si="36"/>
        <v>0</v>
      </c>
      <c r="L10" s="29">
        <f t="shared" si="37"/>
        <v>0</v>
      </c>
      <c r="M10" s="53"/>
      <c r="O10" s="38"/>
      <c r="P10" s="24">
        <f t="shared" si="38"/>
        <v>0</v>
      </c>
      <c r="Q10" s="31">
        <f t="shared" si="4"/>
        <v>0</v>
      </c>
      <c r="R10" s="29">
        <f t="shared" si="39"/>
        <v>0</v>
      </c>
      <c r="S10" s="29">
        <f t="shared" si="40"/>
        <v>0</v>
      </c>
      <c r="T10" s="53"/>
      <c r="V10" s="38"/>
      <c r="W10" s="24">
        <f t="shared" si="41"/>
        <v>0</v>
      </c>
      <c r="X10" s="31">
        <f t="shared" si="5"/>
        <v>0</v>
      </c>
      <c r="Y10" s="29">
        <f t="shared" si="42"/>
        <v>0</v>
      </c>
      <c r="Z10" s="29">
        <f t="shared" si="43"/>
        <v>0</v>
      </c>
      <c r="AA10" s="53"/>
      <c r="AC10" s="38"/>
      <c r="AD10" s="24">
        <f t="shared" si="44"/>
        <v>0</v>
      </c>
      <c r="AE10" s="31">
        <f t="shared" si="6"/>
        <v>0</v>
      </c>
      <c r="AF10" s="29">
        <f t="shared" si="45"/>
        <v>0</v>
      </c>
      <c r="AG10" s="29">
        <f t="shared" si="1"/>
        <v>0</v>
      </c>
      <c r="AH10" s="53"/>
      <c r="AJ10" s="38"/>
      <c r="AK10" s="24">
        <f t="shared" si="46"/>
        <v>0</v>
      </c>
      <c r="AL10" s="31">
        <f t="shared" si="7"/>
        <v>0</v>
      </c>
      <c r="AM10" s="29">
        <f t="shared" si="47"/>
        <v>0</v>
      </c>
      <c r="AN10" s="29">
        <f t="shared" si="48"/>
        <v>0</v>
      </c>
      <c r="AO10" s="53"/>
      <c r="AQ10" s="38"/>
      <c r="AR10" s="24">
        <f t="shared" si="49"/>
        <v>0</v>
      </c>
      <c r="AS10" s="31">
        <f t="shared" si="8"/>
        <v>0</v>
      </c>
      <c r="AT10" s="29">
        <f t="shared" si="50"/>
        <v>0</v>
      </c>
      <c r="AU10" s="29">
        <f t="shared" si="51"/>
        <v>0</v>
      </c>
      <c r="AV10" s="53"/>
      <c r="AX10" s="38"/>
      <c r="AY10" s="24">
        <f t="shared" si="52"/>
        <v>0</v>
      </c>
      <c r="AZ10" s="31">
        <f t="shared" si="9"/>
        <v>0</v>
      </c>
      <c r="BA10" s="29">
        <f t="shared" si="53"/>
        <v>0</v>
      </c>
      <c r="BB10" s="29">
        <f t="shared" si="54"/>
        <v>0</v>
      </c>
      <c r="BC10" s="53"/>
      <c r="BE10" s="38"/>
      <c r="BF10" s="24">
        <f t="shared" si="55"/>
        <v>0</v>
      </c>
      <c r="BG10" s="31">
        <f t="shared" si="10"/>
        <v>0</v>
      </c>
      <c r="BH10" s="29">
        <f t="shared" si="56"/>
        <v>0</v>
      </c>
      <c r="BI10" s="29">
        <f t="shared" si="57"/>
        <v>0</v>
      </c>
      <c r="BJ10" s="53"/>
      <c r="BL10" s="38"/>
      <c r="BM10" s="24">
        <f t="shared" si="58"/>
        <v>0</v>
      </c>
      <c r="BN10" s="31">
        <f t="shared" si="11"/>
        <v>0</v>
      </c>
      <c r="BO10" s="29">
        <f t="shared" si="59"/>
        <v>0</v>
      </c>
      <c r="BP10" s="29">
        <f t="shared" si="60"/>
        <v>0</v>
      </c>
      <c r="BQ10" s="53"/>
      <c r="BS10" s="38"/>
      <c r="BT10" s="24">
        <f t="shared" si="61"/>
        <v>0</v>
      </c>
      <c r="BU10" s="31">
        <f t="shared" si="12"/>
        <v>0</v>
      </c>
      <c r="BV10" s="29">
        <f t="shared" si="62"/>
        <v>0</v>
      </c>
      <c r="BW10" s="29">
        <f>BT10+BV10</f>
        <v>0</v>
      </c>
      <c r="BX10" s="53"/>
      <c r="BZ10" s="38"/>
      <c r="CA10" s="24">
        <f t="shared" si="64"/>
        <v>0</v>
      </c>
      <c r="CB10" s="31">
        <f t="shared" si="13"/>
        <v>0</v>
      </c>
      <c r="CC10" s="29">
        <f t="shared" si="65"/>
        <v>0</v>
      </c>
      <c r="CD10" s="29">
        <f t="shared" si="66"/>
        <v>0</v>
      </c>
      <c r="CE10" s="53"/>
      <c r="CG10" s="38"/>
      <c r="CH10" s="24">
        <f t="shared" si="67"/>
        <v>0</v>
      </c>
      <c r="CI10" s="31">
        <f t="shared" si="14"/>
        <v>0</v>
      </c>
      <c r="CJ10" s="29">
        <f t="shared" si="68"/>
        <v>0</v>
      </c>
      <c r="CK10" s="29">
        <f t="shared" si="69"/>
        <v>0</v>
      </c>
      <c r="CL10" s="53"/>
      <c r="CN10" s="38"/>
      <c r="CO10" s="24">
        <f t="shared" si="70"/>
        <v>0</v>
      </c>
      <c r="CP10" s="31">
        <f t="shared" si="15"/>
        <v>0</v>
      </c>
      <c r="CQ10" s="29">
        <f t="shared" si="71"/>
        <v>0</v>
      </c>
      <c r="CR10" s="29">
        <f t="shared" si="72"/>
        <v>0</v>
      </c>
      <c r="CS10" s="53"/>
      <c r="CU10" s="38"/>
      <c r="CV10" s="24">
        <f t="shared" si="73"/>
        <v>0</v>
      </c>
      <c r="CW10" s="31">
        <f t="shared" si="16"/>
        <v>0</v>
      </c>
      <c r="CX10" s="29">
        <f t="shared" si="74"/>
        <v>0</v>
      </c>
      <c r="CY10" s="29">
        <f t="shared" si="75"/>
        <v>0</v>
      </c>
      <c r="CZ10" s="53"/>
      <c r="DB10" s="38"/>
      <c r="DC10" s="24">
        <f t="shared" si="76"/>
        <v>0</v>
      </c>
      <c r="DD10" s="31">
        <f t="shared" si="17"/>
        <v>0</v>
      </c>
      <c r="DE10" s="29">
        <f t="shared" si="77"/>
        <v>0</v>
      </c>
      <c r="DF10" s="29">
        <f t="shared" si="78"/>
        <v>0</v>
      </c>
      <c r="DG10" s="53"/>
      <c r="DI10" s="38"/>
      <c r="DJ10" s="24">
        <f>$D10*DI10+DN10</f>
        <v>0</v>
      </c>
      <c r="DK10" s="31">
        <f t="shared" si="18"/>
        <v>0</v>
      </c>
      <c r="DL10" s="29">
        <f t="shared" si="80"/>
        <v>0</v>
      </c>
      <c r="DM10" s="29">
        <f t="shared" si="81"/>
        <v>0</v>
      </c>
      <c r="DN10" s="53"/>
      <c r="DP10" s="38"/>
      <c r="DQ10" s="24">
        <f t="shared" si="82"/>
        <v>0</v>
      </c>
      <c r="DR10" s="31">
        <f t="shared" si="19"/>
        <v>0</v>
      </c>
      <c r="DS10" s="29">
        <f t="shared" si="83"/>
        <v>0</v>
      </c>
      <c r="DT10" s="29">
        <f t="shared" si="84"/>
        <v>0</v>
      </c>
      <c r="DU10" s="53"/>
      <c r="DW10" s="38"/>
      <c r="DX10" s="24">
        <f t="shared" si="85"/>
        <v>0</v>
      </c>
      <c r="DY10" s="31">
        <f t="shared" si="20"/>
        <v>0</v>
      </c>
      <c r="DZ10" s="29">
        <f t="shared" si="86"/>
        <v>0</v>
      </c>
      <c r="EA10" s="29">
        <f t="shared" si="87"/>
        <v>0</v>
      </c>
      <c r="EB10" s="53"/>
      <c r="ED10" s="38"/>
      <c r="EE10" s="24">
        <f t="shared" si="88"/>
        <v>0</v>
      </c>
      <c r="EF10" s="31">
        <f t="shared" si="21"/>
        <v>0</v>
      </c>
      <c r="EG10" s="29">
        <f t="shared" si="89"/>
        <v>0</v>
      </c>
      <c r="EH10" s="29">
        <f t="shared" si="90"/>
        <v>0</v>
      </c>
      <c r="EI10" s="53"/>
      <c r="EK10" s="38"/>
      <c r="EL10" s="24">
        <f t="shared" si="91"/>
        <v>0</v>
      </c>
      <c r="EM10" s="31">
        <f t="shared" si="22"/>
        <v>0</v>
      </c>
      <c r="EN10" s="29">
        <f t="shared" si="92"/>
        <v>0</v>
      </c>
      <c r="EO10" s="29">
        <f t="shared" si="93"/>
        <v>0</v>
      </c>
      <c r="EP10" s="53"/>
      <c r="ER10" s="38"/>
      <c r="ES10" s="24">
        <f t="shared" si="94"/>
        <v>0</v>
      </c>
      <c r="ET10" s="31">
        <f t="shared" si="23"/>
        <v>0</v>
      </c>
      <c r="EU10" s="29">
        <f t="shared" si="95"/>
        <v>0</v>
      </c>
      <c r="EV10" s="29">
        <f t="shared" si="96"/>
        <v>0</v>
      </c>
      <c r="EW10" s="53"/>
      <c r="EY10" s="38"/>
      <c r="EZ10" s="24">
        <f t="shared" si="97"/>
        <v>0</v>
      </c>
      <c r="FA10" s="31">
        <f t="shared" si="24"/>
        <v>0</v>
      </c>
      <c r="FB10" s="29">
        <f t="shared" si="98"/>
        <v>0</v>
      </c>
      <c r="FC10" s="29">
        <f t="shared" si="99"/>
        <v>0</v>
      </c>
      <c r="FD10" s="53"/>
      <c r="FF10" s="38"/>
      <c r="FG10" s="24">
        <f t="shared" si="100"/>
        <v>0</v>
      </c>
      <c r="FH10" s="31">
        <f t="shared" si="25"/>
        <v>0</v>
      </c>
      <c r="FI10" s="29">
        <f t="shared" si="101"/>
        <v>0</v>
      </c>
      <c r="FJ10" s="29">
        <f t="shared" si="102"/>
        <v>0</v>
      </c>
      <c r="FK10" s="53"/>
      <c r="FM10" s="38"/>
      <c r="FN10" s="24">
        <f t="shared" si="103"/>
        <v>0</v>
      </c>
      <c r="FO10" s="31">
        <f t="shared" si="26"/>
        <v>0</v>
      </c>
      <c r="FP10" s="29">
        <f t="shared" si="104"/>
        <v>0</v>
      </c>
      <c r="FQ10" s="29">
        <f t="shared" si="105"/>
        <v>0</v>
      </c>
      <c r="FR10" s="53"/>
      <c r="FT10" s="38"/>
      <c r="FU10" s="24">
        <f t="shared" si="106"/>
        <v>0</v>
      </c>
      <c r="FV10" s="31">
        <f t="shared" si="27"/>
        <v>0</v>
      </c>
      <c r="FW10" s="29">
        <f t="shared" si="107"/>
        <v>0</v>
      </c>
      <c r="FX10" s="29">
        <f t="shared" si="108"/>
        <v>0</v>
      </c>
      <c r="FY10" s="53"/>
      <c r="GA10" s="38"/>
      <c r="GB10" s="24">
        <f t="shared" si="109"/>
        <v>0</v>
      </c>
      <c r="GC10" s="31">
        <f t="shared" si="28"/>
        <v>0</v>
      </c>
      <c r="GD10" s="29">
        <f t="shared" si="110"/>
        <v>0</v>
      </c>
      <c r="GE10" s="29">
        <f t="shared" si="111"/>
        <v>0</v>
      </c>
      <c r="GF10" s="53"/>
      <c r="GH10" s="38"/>
      <c r="GI10" s="24">
        <f t="shared" si="112"/>
        <v>0</v>
      </c>
      <c r="GJ10" s="31">
        <f t="shared" si="29"/>
        <v>0</v>
      </c>
      <c r="GK10" s="29">
        <f t="shared" si="113"/>
        <v>0</v>
      </c>
      <c r="GL10" s="29">
        <f t="shared" si="114"/>
        <v>0</v>
      </c>
      <c r="GM10" s="53"/>
      <c r="GO10" s="38"/>
      <c r="GP10" s="24">
        <f t="shared" si="115"/>
        <v>0</v>
      </c>
      <c r="GQ10" s="31">
        <f t="shared" si="30"/>
        <v>0</v>
      </c>
      <c r="GR10" s="29">
        <f t="shared" si="116"/>
        <v>0</v>
      </c>
      <c r="GS10" s="29">
        <f t="shared" si="117"/>
        <v>0</v>
      </c>
      <c r="GT10" s="53"/>
      <c r="GV10" s="38"/>
      <c r="GW10" s="24">
        <f t="shared" si="118"/>
        <v>0</v>
      </c>
      <c r="GX10" s="31">
        <f t="shared" si="31"/>
        <v>0</v>
      </c>
      <c r="GY10" s="29">
        <f t="shared" si="119"/>
        <v>0</v>
      </c>
      <c r="GZ10" s="29">
        <f t="shared" si="120"/>
        <v>0</v>
      </c>
      <c r="HA10" s="53"/>
      <c r="HC10" s="38"/>
      <c r="HD10" s="24">
        <f t="shared" si="121"/>
        <v>0</v>
      </c>
      <c r="HE10" s="31">
        <f t="shared" si="32"/>
        <v>0</v>
      </c>
      <c r="HF10" s="29">
        <f t="shared" si="122"/>
        <v>0</v>
      </c>
      <c r="HG10" s="29">
        <f t="shared" si="123"/>
        <v>0</v>
      </c>
      <c r="HH10" s="53"/>
      <c r="HJ10" s="38"/>
      <c r="HK10" s="24">
        <f t="shared" si="124"/>
        <v>0</v>
      </c>
      <c r="HL10" s="31">
        <f t="shared" si="33"/>
        <v>0</v>
      </c>
      <c r="HM10" s="29">
        <f t="shared" si="125"/>
        <v>0</v>
      </c>
      <c r="HN10" s="29">
        <f t="shared" si="126"/>
        <v>0</v>
      </c>
      <c r="HO10" s="53"/>
      <c r="HQ10" s="38"/>
      <c r="HR10" s="24">
        <f t="shared" si="127"/>
        <v>0</v>
      </c>
      <c r="HS10" s="31">
        <f t="shared" si="34"/>
        <v>0</v>
      </c>
      <c r="HT10" s="29">
        <f t="shared" si="128"/>
        <v>0</v>
      </c>
      <c r="HU10" s="29">
        <f t="shared" si="129"/>
        <v>0</v>
      </c>
      <c r="HV10" s="53"/>
    </row>
    <row r="11" spans="2:230">
      <c r="B11" s="117" t="s">
        <v>12</v>
      </c>
      <c r="C11" s="118"/>
      <c r="D11" s="3"/>
      <c r="E11" s="80">
        <f t="shared" si="35"/>
        <v>0</v>
      </c>
      <c r="F11" s="80">
        <f t="shared" si="35"/>
        <v>0</v>
      </c>
      <c r="H11" s="38"/>
      <c r="I11" s="24">
        <f t="shared" si="2"/>
        <v>0</v>
      </c>
      <c r="J11" s="31">
        <f t="shared" si="3"/>
        <v>0</v>
      </c>
      <c r="K11" s="29">
        <f t="shared" si="36"/>
        <v>0</v>
      </c>
      <c r="L11" s="29">
        <f t="shared" si="37"/>
        <v>0</v>
      </c>
      <c r="M11" s="53"/>
      <c r="O11" s="38"/>
      <c r="P11" s="24">
        <f>$D11*O11+T11</f>
        <v>0</v>
      </c>
      <c r="Q11" s="31">
        <f t="shared" si="4"/>
        <v>0</v>
      </c>
      <c r="R11" s="29">
        <f t="shared" si="39"/>
        <v>0</v>
      </c>
      <c r="S11" s="29">
        <f t="shared" si="40"/>
        <v>0</v>
      </c>
      <c r="T11" s="53"/>
      <c r="V11" s="38"/>
      <c r="W11" s="24">
        <f>$D11*V11+AA11</f>
        <v>0</v>
      </c>
      <c r="X11" s="31">
        <f t="shared" si="5"/>
        <v>0</v>
      </c>
      <c r="Y11" s="29">
        <f t="shared" si="42"/>
        <v>0</v>
      </c>
      <c r="Z11" s="29">
        <f t="shared" si="43"/>
        <v>0</v>
      </c>
      <c r="AA11" s="53"/>
      <c r="AC11" s="38"/>
      <c r="AD11" s="24">
        <f>$D11*AC11+AH11</f>
        <v>0</v>
      </c>
      <c r="AE11" s="31">
        <f t="shared" si="6"/>
        <v>0</v>
      </c>
      <c r="AF11" s="29">
        <f t="shared" si="45"/>
        <v>0</v>
      </c>
      <c r="AG11" s="29">
        <f t="shared" si="1"/>
        <v>0</v>
      </c>
      <c r="AH11" s="53"/>
      <c r="AJ11" s="38"/>
      <c r="AK11" s="24">
        <f>$D11*AJ11+AO11</f>
        <v>0</v>
      </c>
      <c r="AL11" s="31">
        <f t="shared" si="7"/>
        <v>0</v>
      </c>
      <c r="AM11" s="29">
        <f t="shared" si="47"/>
        <v>0</v>
      </c>
      <c r="AN11" s="29">
        <f t="shared" si="48"/>
        <v>0</v>
      </c>
      <c r="AO11" s="53"/>
      <c r="AQ11" s="38"/>
      <c r="AR11" s="24">
        <f>$D11*AQ11+AV11</f>
        <v>0</v>
      </c>
      <c r="AS11" s="31">
        <f t="shared" si="8"/>
        <v>0</v>
      </c>
      <c r="AT11" s="29">
        <f t="shared" si="50"/>
        <v>0</v>
      </c>
      <c r="AU11" s="29">
        <f t="shared" si="51"/>
        <v>0</v>
      </c>
      <c r="AV11" s="53"/>
      <c r="AX11" s="38"/>
      <c r="AY11" s="24">
        <f>$D11*AX11+BC11</f>
        <v>0</v>
      </c>
      <c r="AZ11" s="31">
        <f t="shared" si="9"/>
        <v>0</v>
      </c>
      <c r="BA11" s="29">
        <f t="shared" si="53"/>
        <v>0</v>
      </c>
      <c r="BB11" s="29">
        <f t="shared" si="54"/>
        <v>0</v>
      </c>
      <c r="BC11" s="53"/>
      <c r="BE11" s="38"/>
      <c r="BF11" s="24">
        <f>$D11*BE11+BJ11</f>
        <v>0</v>
      </c>
      <c r="BG11" s="31">
        <f t="shared" si="10"/>
        <v>0</v>
      </c>
      <c r="BH11" s="29">
        <f t="shared" si="56"/>
        <v>0</v>
      </c>
      <c r="BI11" s="29">
        <f t="shared" si="57"/>
        <v>0</v>
      </c>
      <c r="BJ11" s="53"/>
      <c r="BL11" s="38"/>
      <c r="BM11" s="24">
        <f>$D11*BL11+BQ11</f>
        <v>0</v>
      </c>
      <c r="BN11" s="31">
        <f t="shared" si="11"/>
        <v>0</v>
      </c>
      <c r="BO11" s="29">
        <f t="shared" si="59"/>
        <v>0</v>
      </c>
      <c r="BP11" s="29">
        <f t="shared" si="60"/>
        <v>0</v>
      </c>
      <c r="BQ11" s="53"/>
      <c r="BS11" s="38"/>
      <c r="BT11" s="24">
        <f>$D11*BS11+BX11</f>
        <v>0</v>
      </c>
      <c r="BU11" s="31">
        <f t="shared" si="12"/>
        <v>0</v>
      </c>
      <c r="BV11" s="29">
        <f t="shared" si="62"/>
        <v>0</v>
      </c>
      <c r="BW11" s="29">
        <f t="shared" si="63"/>
        <v>0</v>
      </c>
      <c r="BX11" s="53"/>
      <c r="BZ11" s="38"/>
      <c r="CA11" s="24">
        <f>$D11*BZ11+CE11</f>
        <v>0</v>
      </c>
      <c r="CB11" s="31">
        <f t="shared" si="13"/>
        <v>0</v>
      </c>
      <c r="CC11" s="29">
        <f t="shared" si="65"/>
        <v>0</v>
      </c>
      <c r="CD11" s="29">
        <f t="shared" si="66"/>
        <v>0</v>
      </c>
      <c r="CE11" s="53"/>
      <c r="CG11" s="38"/>
      <c r="CH11" s="24">
        <f>$D11*CG11+CL11</f>
        <v>0</v>
      </c>
      <c r="CI11" s="31">
        <f t="shared" si="14"/>
        <v>0</v>
      </c>
      <c r="CJ11" s="29">
        <f t="shared" si="68"/>
        <v>0</v>
      </c>
      <c r="CK11" s="29">
        <f t="shared" si="69"/>
        <v>0</v>
      </c>
      <c r="CL11" s="53"/>
      <c r="CN11" s="38"/>
      <c r="CO11" s="24">
        <f>$D11*CN11+CS11</f>
        <v>0</v>
      </c>
      <c r="CP11" s="31">
        <f t="shared" si="15"/>
        <v>0</v>
      </c>
      <c r="CQ11" s="29">
        <f t="shared" si="71"/>
        <v>0</v>
      </c>
      <c r="CR11" s="29">
        <f t="shared" si="72"/>
        <v>0</v>
      </c>
      <c r="CS11" s="53"/>
      <c r="CU11" s="38"/>
      <c r="CV11" s="24">
        <f>$D11*CU11+CZ11</f>
        <v>0</v>
      </c>
      <c r="CW11" s="31">
        <f t="shared" si="16"/>
        <v>0</v>
      </c>
      <c r="CX11" s="29">
        <f t="shared" si="74"/>
        <v>0</v>
      </c>
      <c r="CY11" s="29">
        <f t="shared" si="75"/>
        <v>0</v>
      </c>
      <c r="CZ11" s="53"/>
      <c r="DB11" s="38"/>
      <c r="DC11" s="24">
        <f>$D11*DB11+DG11</f>
        <v>0</v>
      </c>
      <c r="DD11" s="31">
        <f t="shared" si="17"/>
        <v>0</v>
      </c>
      <c r="DE11" s="29">
        <f t="shared" si="77"/>
        <v>0</v>
      </c>
      <c r="DF11" s="29">
        <f t="shared" si="78"/>
        <v>0</v>
      </c>
      <c r="DG11" s="53"/>
      <c r="DI11" s="38"/>
      <c r="DJ11" s="24">
        <f>$D11*DI11+DN11</f>
        <v>0</v>
      </c>
      <c r="DK11" s="31">
        <f t="shared" si="18"/>
        <v>0</v>
      </c>
      <c r="DL11" s="29">
        <f t="shared" si="80"/>
        <v>0</v>
      </c>
      <c r="DM11" s="29">
        <f t="shared" si="81"/>
        <v>0</v>
      </c>
      <c r="DN11" s="53"/>
      <c r="DP11" s="38"/>
      <c r="DQ11" s="24">
        <f>$D11*DP11+DU11</f>
        <v>0</v>
      </c>
      <c r="DR11" s="31">
        <f t="shared" si="19"/>
        <v>0</v>
      </c>
      <c r="DS11" s="29">
        <f t="shared" si="83"/>
        <v>0</v>
      </c>
      <c r="DT11" s="29">
        <f t="shared" si="84"/>
        <v>0</v>
      </c>
      <c r="DU11" s="53"/>
      <c r="DW11" s="38"/>
      <c r="DX11" s="24">
        <f>$D11*DW11+EB11</f>
        <v>0</v>
      </c>
      <c r="DY11" s="31">
        <f t="shared" si="20"/>
        <v>0</v>
      </c>
      <c r="DZ11" s="29">
        <f t="shared" si="86"/>
        <v>0</v>
      </c>
      <c r="EA11" s="29">
        <f t="shared" si="87"/>
        <v>0</v>
      </c>
      <c r="EB11" s="53"/>
      <c r="ED11" s="38"/>
      <c r="EE11" s="24">
        <f>$D11*ED11+EI11</f>
        <v>0</v>
      </c>
      <c r="EF11" s="31">
        <f t="shared" si="21"/>
        <v>0</v>
      </c>
      <c r="EG11" s="29">
        <f t="shared" si="89"/>
        <v>0</v>
      </c>
      <c r="EH11" s="29">
        <f t="shared" si="90"/>
        <v>0</v>
      </c>
      <c r="EI11" s="53"/>
      <c r="EK11" s="38"/>
      <c r="EL11" s="24">
        <f>$D11*EK11+EP11</f>
        <v>0</v>
      </c>
      <c r="EM11" s="31">
        <f t="shared" si="22"/>
        <v>0</v>
      </c>
      <c r="EN11" s="29">
        <f t="shared" si="92"/>
        <v>0</v>
      </c>
      <c r="EO11" s="29">
        <f t="shared" si="93"/>
        <v>0</v>
      </c>
      <c r="EP11" s="53"/>
      <c r="ER11" s="38"/>
      <c r="ES11" s="24">
        <f>$D11*ER11+EW11</f>
        <v>0</v>
      </c>
      <c r="ET11" s="31">
        <f t="shared" si="23"/>
        <v>0</v>
      </c>
      <c r="EU11" s="29">
        <f t="shared" si="95"/>
        <v>0</v>
      </c>
      <c r="EV11" s="29">
        <f t="shared" si="96"/>
        <v>0</v>
      </c>
      <c r="EW11" s="53"/>
      <c r="EY11" s="38"/>
      <c r="EZ11" s="24">
        <f>$D11*EY11+FD11</f>
        <v>0</v>
      </c>
      <c r="FA11" s="31">
        <f t="shared" si="24"/>
        <v>0</v>
      </c>
      <c r="FB11" s="29">
        <f t="shared" si="98"/>
        <v>0</v>
      </c>
      <c r="FC11" s="29">
        <f t="shared" si="99"/>
        <v>0</v>
      </c>
      <c r="FD11" s="53"/>
      <c r="FF11" s="38"/>
      <c r="FG11" s="24">
        <f>$D11*FF11+FK11</f>
        <v>0</v>
      </c>
      <c r="FH11" s="31">
        <f t="shared" si="25"/>
        <v>0</v>
      </c>
      <c r="FI11" s="29">
        <f t="shared" si="101"/>
        <v>0</v>
      </c>
      <c r="FJ11" s="29">
        <f t="shared" si="102"/>
        <v>0</v>
      </c>
      <c r="FK11" s="53"/>
      <c r="FM11" s="38"/>
      <c r="FN11" s="24">
        <f>$D11*FM11+FR11</f>
        <v>0</v>
      </c>
      <c r="FO11" s="31">
        <f t="shared" si="26"/>
        <v>0</v>
      </c>
      <c r="FP11" s="29">
        <f t="shared" si="104"/>
        <v>0</v>
      </c>
      <c r="FQ11" s="29">
        <f t="shared" si="105"/>
        <v>0</v>
      </c>
      <c r="FR11" s="53"/>
      <c r="FT11" s="38"/>
      <c r="FU11" s="24">
        <f>$D11*FT11+FY11</f>
        <v>0</v>
      </c>
      <c r="FV11" s="31">
        <f t="shared" si="27"/>
        <v>0</v>
      </c>
      <c r="FW11" s="29">
        <f t="shared" si="107"/>
        <v>0</v>
      </c>
      <c r="FX11" s="29">
        <f t="shared" si="108"/>
        <v>0</v>
      </c>
      <c r="FY11" s="53"/>
      <c r="GA11" s="38"/>
      <c r="GB11" s="24">
        <f>$D11*GA11+GF11</f>
        <v>0</v>
      </c>
      <c r="GC11" s="31">
        <f t="shared" si="28"/>
        <v>0</v>
      </c>
      <c r="GD11" s="29">
        <f t="shared" si="110"/>
        <v>0</v>
      </c>
      <c r="GE11" s="29">
        <f t="shared" si="111"/>
        <v>0</v>
      </c>
      <c r="GF11" s="53"/>
      <c r="GH11" s="38"/>
      <c r="GI11" s="24">
        <f>$D11*GH11+GM11</f>
        <v>0</v>
      </c>
      <c r="GJ11" s="31">
        <f t="shared" si="29"/>
        <v>0</v>
      </c>
      <c r="GK11" s="29">
        <f t="shared" si="113"/>
        <v>0</v>
      </c>
      <c r="GL11" s="29">
        <f t="shared" si="114"/>
        <v>0</v>
      </c>
      <c r="GM11" s="53"/>
      <c r="GO11" s="38"/>
      <c r="GP11" s="24">
        <f>$D11*GO11+GT11</f>
        <v>0</v>
      </c>
      <c r="GQ11" s="31">
        <f t="shared" si="30"/>
        <v>0</v>
      </c>
      <c r="GR11" s="29">
        <f t="shared" si="116"/>
        <v>0</v>
      </c>
      <c r="GS11" s="29">
        <f t="shared" si="117"/>
        <v>0</v>
      </c>
      <c r="GT11" s="53"/>
      <c r="GV11" s="38"/>
      <c r="GW11" s="24">
        <f>$D11*GV11+HA11</f>
        <v>0</v>
      </c>
      <c r="GX11" s="31">
        <f t="shared" si="31"/>
        <v>0</v>
      </c>
      <c r="GY11" s="29">
        <f t="shared" si="119"/>
        <v>0</v>
      </c>
      <c r="GZ11" s="29">
        <f t="shared" si="120"/>
        <v>0</v>
      </c>
      <c r="HA11" s="53"/>
      <c r="HC11" s="38"/>
      <c r="HD11" s="24">
        <f>$D11*HC11+HH11</f>
        <v>0</v>
      </c>
      <c r="HE11" s="31">
        <f t="shared" si="32"/>
        <v>0</v>
      </c>
      <c r="HF11" s="29">
        <f t="shared" si="122"/>
        <v>0</v>
      </c>
      <c r="HG11" s="29">
        <f t="shared" si="123"/>
        <v>0</v>
      </c>
      <c r="HH11" s="53"/>
      <c r="HJ11" s="38"/>
      <c r="HK11" s="24">
        <f>$D11*HJ11+HO11</f>
        <v>0</v>
      </c>
      <c r="HL11" s="31">
        <f t="shared" si="33"/>
        <v>0</v>
      </c>
      <c r="HM11" s="29">
        <f t="shared" si="125"/>
        <v>0</v>
      </c>
      <c r="HN11" s="29">
        <f t="shared" si="126"/>
        <v>0</v>
      </c>
      <c r="HO11" s="53"/>
      <c r="HQ11" s="38"/>
      <c r="HR11" s="24">
        <f>$D11*HQ11+HV11</f>
        <v>0</v>
      </c>
      <c r="HS11" s="31">
        <f t="shared" si="34"/>
        <v>0</v>
      </c>
      <c r="HT11" s="29">
        <f t="shared" si="128"/>
        <v>0</v>
      </c>
      <c r="HU11" s="29">
        <f t="shared" si="129"/>
        <v>0</v>
      </c>
      <c r="HV11" s="53"/>
    </row>
    <row r="12" spans="2:230">
      <c r="B12" s="117" t="s">
        <v>123</v>
      </c>
      <c r="C12" s="118"/>
      <c r="D12" s="3"/>
      <c r="E12" s="80">
        <f t="shared" si="35"/>
        <v>0</v>
      </c>
      <c r="F12" s="80">
        <f t="shared" si="35"/>
        <v>0</v>
      </c>
      <c r="H12" s="63"/>
      <c r="I12" s="24">
        <f t="shared" si="2"/>
        <v>0</v>
      </c>
      <c r="J12" s="31">
        <f t="shared" si="3"/>
        <v>0</v>
      </c>
      <c r="K12" s="29">
        <f t="shared" ref="K12" si="130">(I12)*K$2</f>
        <v>0</v>
      </c>
      <c r="L12" s="29">
        <f t="shared" ref="L12" si="131">I12+K12</f>
        <v>0</v>
      </c>
      <c r="M12" s="64"/>
      <c r="O12" s="63"/>
      <c r="P12" s="24">
        <f>$D12*O12+T12</f>
        <v>0</v>
      </c>
      <c r="Q12" s="31">
        <f t="shared" si="4"/>
        <v>0</v>
      </c>
      <c r="R12" s="29">
        <f t="shared" ref="R12" si="132">(P12)*R$2</f>
        <v>0</v>
      </c>
      <c r="S12" s="29">
        <f t="shared" ref="S12" si="133">P12+Q12+R12</f>
        <v>0</v>
      </c>
      <c r="T12" s="64"/>
      <c r="V12" s="63"/>
      <c r="W12" s="24">
        <f>$D12*V12+AA12</f>
        <v>0</v>
      </c>
      <c r="X12" s="31">
        <f t="shared" si="5"/>
        <v>0</v>
      </c>
      <c r="Y12" s="29">
        <f t="shared" ref="Y12" si="134">(W12)*Y$2</f>
        <v>0</v>
      </c>
      <c r="Z12" s="29">
        <f t="shared" ref="Z12" si="135">W12+Y12</f>
        <v>0</v>
      </c>
      <c r="AA12" s="64"/>
      <c r="AC12" s="63"/>
      <c r="AD12" s="24">
        <f>$D12*AC12+AH12</f>
        <v>0</v>
      </c>
      <c r="AE12" s="31">
        <f t="shared" si="6"/>
        <v>0</v>
      </c>
      <c r="AF12" s="29">
        <f t="shared" ref="AF12" si="136">(AD12)*AF$2</f>
        <v>0</v>
      </c>
      <c r="AG12" s="29">
        <f t="shared" ref="AG12" si="137">AD12+AF12</f>
        <v>0</v>
      </c>
      <c r="AH12" s="64"/>
      <c r="AJ12" s="63"/>
      <c r="AK12" s="24">
        <f>$D12*AJ12+AO12</f>
        <v>0</v>
      </c>
      <c r="AL12" s="31">
        <f t="shared" si="7"/>
        <v>0</v>
      </c>
      <c r="AM12" s="29">
        <f t="shared" ref="AM12" si="138">(AK12)*AM$2</f>
        <v>0</v>
      </c>
      <c r="AN12" s="29">
        <f t="shared" ref="AN12" si="139">AK12+AM12</f>
        <v>0</v>
      </c>
      <c r="AO12" s="64"/>
      <c r="AQ12" s="63"/>
      <c r="AR12" s="24">
        <f>$D12*AQ12+AV12</f>
        <v>0</v>
      </c>
      <c r="AS12" s="31">
        <f t="shared" si="8"/>
        <v>0</v>
      </c>
      <c r="AT12" s="29">
        <f t="shared" ref="AT12" si="140">(AR12)*AT$2</f>
        <v>0</v>
      </c>
      <c r="AU12" s="29">
        <f t="shared" ref="AU12" si="141">AR12+AT12</f>
        <v>0</v>
      </c>
      <c r="AV12" s="64"/>
      <c r="AX12" s="63"/>
      <c r="AY12" s="24">
        <f>$D12*AX12+BC12</f>
        <v>0</v>
      </c>
      <c r="AZ12" s="31">
        <f t="shared" si="9"/>
        <v>0</v>
      </c>
      <c r="BA12" s="29">
        <f t="shared" ref="BA12" si="142">(AY12)*BA$2</f>
        <v>0</v>
      </c>
      <c r="BB12" s="29">
        <f t="shared" ref="BB12" si="143">AY12+BA12</f>
        <v>0</v>
      </c>
      <c r="BC12" s="64"/>
      <c r="BE12" s="63"/>
      <c r="BF12" s="24">
        <f>$D12*BE12+BJ12</f>
        <v>0</v>
      </c>
      <c r="BG12" s="31">
        <f t="shared" si="10"/>
        <v>0</v>
      </c>
      <c r="BH12" s="29">
        <f t="shared" ref="BH12" si="144">(BF12)*BH$2</f>
        <v>0</v>
      </c>
      <c r="BI12" s="29">
        <f t="shared" ref="BI12" si="145">BF12+BH12</f>
        <v>0</v>
      </c>
      <c r="BJ12" s="64"/>
      <c r="BL12" s="63"/>
      <c r="BM12" s="24">
        <f>$D12*BL12+BQ12</f>
        <v>0</v>
      </c>
      <c r="BN12" s="31">
        <f t="shared" si="11"/>
        <v>0</v>
      </c>
      <c r="BO12" s="29">
        <f t="shared" ref="BO12" si="146">(BM12)*BO$2</f>
        <v>0</v>
      </c>
      <c r="BP12" s="29">
        <f t="shared" ref="BP12" si="147">BM12+BO12</f>
        <v>0</v>
      </c>
      <c r="BQ12" s="64"/>
      <c r="BS12" s="63"/>
      <c r="BT12" s="24">
        <f>$D12*BS12+BX12</f>
        <v>0</v>
      </c>
      <c r="BU12" s="31">
        <f t="shared" si="12"/>
        <v>0</v>
      </c>
      <c r="BV12" s="29">
        <f t="shared" ref="BV12" si="148">(BT12)*BV$2</f>
        <v>0</v>
      </c>
      <c r="BW12" s="29">
        <f t="shared" ref="BW12" si="149">BT12+BV12</f>
        <v>0</v>
      </c>
      <c r="BX12" s="64"/>
      <c r="BZ12" s="63"/>
      <c r="CA12" s="24">
        <f>$D12*BZ12+CE12</f>
        <v>0</v>
      </c>
      <c r="CB12" s="31">
        <f t="shared" si="13"/>
        <v>0</v>
      </c>
      <c r="CC12" s="29">
        <f t="shared" ref="CC12" si="150">(CA12)*CC$2</f>
        <v>0</v>
      </c>
      <c r="CD12" s="29">
        <f t="shared" ref="CD12" si="151">CA12+CC12</f>
        <v>0</v>
      </c>
      <c r="CE12" s="64"/>
      <c r="CG12" s="63"/>
      <c r="CH12" s="24">
        <f>$D12*CG12+CL12</f>
        <v>0</v>
      </c>
      <c r="CI12" s="31">
        <f t="shared" si="14"/>
        <v>0</v>
      </c>
      <c r="CJ12" s="29">
        <f t="shared" ref="CJ12" si="152">(CH12)*CJ$2</f>
        <v>0</v>
      </c>
      <c r="CK12" s="29">
        <f t="shared" ref="CK12" si="153">CH12+CJ12</f>
        <v>0</v>
      </c>
      <c r="CL12" s="64"/>
      <c r="CN12" s="63"/>
      <c r="CO12" s="24">
        <f>$D12*CN12+CS12</f>
        <v>0</v>
      </c>
      <c r="CP12" s="31">
        <f t="shared" si="15"/>
        <v>0</v>
      </c>
      <c r="CQ12" s="29">
        <f t="shared" ref="CQ12" si="154">(CO12)*CQ$2</f>
        <v>0</v>
      </c>
      <c r="CR12" s="29">
        <f t="shared" ref="CR12" si="155">CO12+CQ12</f>
        <v>0</v>
      </c>
      <c r="CS12" s="64"/>
      <c r="CU12" s="63"/>
      <c r="CV12" s="24">
        <f>$D12*CU12+CZ12</f>
        <v>0</v>
      </c>
      <c r="CW12" s="31">
        <f t="shared" si="16"/>
        <v>0</v>
      </c>
      <c r="CX12" s="29">
        <f t="shared" ref="CX12" si="156">(CV12)*CX$2</f>
        <v>0</v>
      </c>
      <c r="CY12" s="29">
        <f t="shared" ref="CY12" si="157">CV12+CX12</f>
        <v>0</v>
      </c>
      <c r="CZ12" s="64"/>
      <c r="DB12" s="63"/>
      <c r="DC12" s="24">
        <f>$D12*DB12+DG12</f>
        <v>0</v>
      </c>
      <c r="DD12" s="31">
        <f t="shared" si="17"/>
        <v>0</v>
      </c>
      <c r="DE12" s="29">
        <f t="shared" ref="DE12" si="158">(DC12)*DE$2</f>
        <v>0</v>
      </c>
      <c r="DF12" s="29">
        <f t="shared" ref="DF12" si="159">DC12+DE12</f>
        <v>0</v>
      </c>
      <c r="DG12" s="64"/>
      <c r="DI12" s="63"/>
      <c r="DJ12" s="24">
        <f>$D12*DI12+DN12</f>
        <v>0</v>
      </c>
      <c r="DK12" s="31">
        <f t="shared" si="18"/>
        <v>0</v>
      </c>
      <c r="DL12" s="29">
        <f t="shared" ref="DL12" si="160">(DJ12)*DL$2</f>
        <v>0</v>
      </c>
      <c r="DM12" s="29">
        <f t="shared" ref="DM12" si="161">DJ12+DL12</f>
        <v>0</v>
      </c>
      <c r="DN12" s="64"/>
      <c r="DP12" s="63"/>
      <c r="DQ12" s="24">
        <f>$D12*DP12+DU12</f>
        <v>0</v>
      </c>
      <c r="DR12" s="31">
        <f t="shared" si="19"/>
        <v>0</v>
      </c>
      <c r="DS12" s="29">
        <f t="shared" ref="DS12" si="162">(DQ12)*DS$2</f>
        <v>0</v>
      </c>
      <c r="DT12" s="29">
        <f t="shared" ref="DT12" si="163">DQ12+DS12</f>
        <v>0</v>
      </c>
      <c r="DU12" s="64"/>
      <c r="DW12" s="63"/>
      <c r="DX12" s="24">
        <f>$D12*DW12+EB12</f>
        <v>0</v>
      </c>
      <c r="DY12" s="31">
        <f t="shared" si="20"/>
        <v>0</v>
      </c>
      <c r="DZ12" s="29">
        <f t="shared" ref="DZ12" si="164">(DX12)*DZ$2</f>
        <v>0</v>
      </c>
      <c r="EA12" s="29">
        <f t="shared" ref="EA12" si="165">DX12+DY12+DZ12</f>
        <v>0</v>
      </c>
      <c r="EB12" s="64"/>
      <c r="ED12" s="63"/>
      <c r="EE12" s="24">
        <f>$D12*ED12+EI12</f>
        <v>0</v>
      </c>
      <c r="EF12" s="31">
        <f t="shared" si="21"/>
        <v>0</v>
      </c>
      <c r="EG12" s="29">
        <f t="shared" ref="EG12" si="166">(EE12)*EG$2</f>
        <v>0</v>
      </c>
      <c r="EH12" s="29">
        <f t="shared" ref="EH12" si="167">EE12+EG12</f>
        <v>0</v>
      </c>
      <c r="EI12" s="64"/>
      <c r="EK12" s="63"/>
      <c r="EL12" s="24">
        <f>$D12*EK12+EP12</f>
        <v>0</v>
      </c>
      <c r="EM12" s="31">
        <f t="shared" si="22"/>
        <v>0</v>
      </c>
      <c r="EN12" s="29">
        <f t="shared" ref="EN12" si="168">(EL12)*EN$2</f>
        <v>0</v>
      </c>
      <c r="EO12" s="29">
        <f t="shared" ref="EO12" si="169">EL12+EN12</f>
        <v>0</v>
      </c>
      <c r="EP12" s="64"/>
      <c r="ER12" s="63"/>
      <c r="ES12" s="24">
        <f>$D12*ER12+EW12</f>
        <v>0</v>
      </c>
      <c r="ET12" s="31">
        <f t="shared" si="23"/>
        <v>0</v>
      </c>
      <c r="EU12" s="29">
        <f t="shared" ref="EU12" si="170">(ES12)*EU$2</f>
        <v>0</v>
      </c>
      <c r="EV12" s="29">
        <f t="shared" ref="EV12" si="171">ES12+EU12</f>
        <v>0</v>
      </c>
      <c r="EW12" s="64"/>
      <c r="EY12" s="63"/>
      <c r="EZ12" s="24">
        <f>$D12*EY12+FD12</f>
        <v>0</v>
      </c>
      <c r="FA12" s="31">
        <f t="shared" si="24"/>
        <v>0</v>
      </c>
      <c r="FB12" s="29">
        <f t="shared" ref="FB12" si="172">(EZ12)*FB$2</f>
        <v>0</v>
      </c>
      <c r="FC12" s="29">
        <f t="shared" ref="FC12" si="173">EZ12+FB12</f>
        <v>0</v>
      </c>
      <c r="FD12" s="64"/>
      <c r="FF12" s="63"/>
      <c r="FG12" s="24">
        <f>$D12*FF12+FK12</f>
        <v>0</v>
      </c>
      <c r="FH12" s="31">
        <f t="shared" si="25"/>
        <v>0</v>
      </c>
      <c r="FI12" s="29">
        <f t="shared" ref="FI12" si="174">(FG12)*FI$2</f>
        <v>0</v>
      </c>
      <c r="FJ12" s="29">
        <f t="shared" ref="FJ12" si="175">FG12+FI12</f>
        <v>0</v>
      </c>
      <c r="FK12" s="64"/>
      <c r="FM12" s="63"/>
      <c r="FN12" s="24">
        <f>$D12*FM12+FR12</f>
        <v>0</v>
      </c>
      <c r="FO12" s="31">
        <f t="shared" si="26"/>
        <v>0</v>
      </c>
      <c r="FP12" s="29">
        <f t="shared" ref="FP12" si="176">(FN12)*FP$2</f>
        <v>0</v>
      </c>
      <c r="FQ12" s="29">
        <f t="shared" ref="FQ12" si="177">FN12+FP12</f>
        <v>0</v>
      </c>
      <c r="FR12" s="64"/>
      <c r="FT12" s="63"/>
      <c r="FU12" s="24">
        <f>$D12*FT12+FY12</f>
        <v>0</v>
      </c>
      <c r="FV12" s="31">
        <f t="shared" si="27"/>
        <v>0</v>
      </c>
      <c r="FW12" s="29">
        <f t="shared" ref="FW12" si="178">(FU12)*FW$2</f>
        <v>0</v>
      </c>
      <c r="FX12" s="29">
        <f t="shared" ref="FX12" si="179">FU12+FW12</f>
        <v>0</v>
      </c>
      <c r="FY12" s="64"/>
      <c r="GA12" s="63"/>
      <c r="GB12" s="24">
        <f>$D12*GA12+GF12</f>
        <v>0</v>
      </c>
      <c r="GC12" s="31">
        <f t="shared" si="28"/>
        <v>0</v>
      </c>
      <c r="GD12" s="29">
        <f t="shared" ref="GD12" si="180">(GB12)*GD$2</f>
        <v>0</v>
      </c>
      <c r="GE12" s="29">
        <f>GB12+GD12</f>
        <v>0</v>
      </c>
      <c r="GF12" s="64"/>
      <c r="GH12" s="63"/>
      <c r="GI12" s="24">
        <f>$D12*GH12+GM12</f>
        <v>0</v>
      </c>
      <c r="GJ12" s="31">
        <f t="shared" si="29"/>
        <v>0</v>
      </c>
      <c r="GK12" s="29">
        <f t="shared" si="113"/>
        <v>0</v>
      </c>
      <c r="GL12" s="29">
        <f t="shared" si="114"/>
        <v>0</v>
      </c>
      <c r="GM12" s="64"/>
      <c r="GO12" s="63"/>
      <c r="GP12" s="24">
        <f>$D12*GO12+GT12</f>
        <v>0</v>
      </c>
      <c r="GQ12" s="31">
        <f t="shared" si="30"/>
        <v>0</v>
      </c>
      <c r="GR12" s="29">
        <f t="shared" si="116"/>
        <v>0</v>
      </c>
      <c r="GS12" s="29">
        <f t="shared" si="117"/>
        <v>0</v>
      </c>
      <c r="GT12" s="64"/>
      <c r="GV12" s="63"/>
      <c r="GW12" s="24">
        <f>$D12*GV12+HA12</f>
        <v>0</v>
      </c>
      <c r="GX12" s="31">
        <f t="shared" si="31"/>
        <v>0</v>
      </c>
      <c r="GY12" s="29">
        <f t="shared" si="119"/>
        <v>0</v>
      </c>
      <c r="GZ12" s="29">
        <f t="shared" si="120"/>
        <v>0</v>
      </c>
      <c r="HA12" s="64"/>
      <c r="HC12" s="63"/>
      <c r="HD12" s="24">
        <f>$D12*HC12+HH12</f>
        <v>0</v>
      </c>
      <c r="HE12" s="31">
        <f t="shared" si="32"/>
        <v>0</v>
      </c>
      <c r="HF12" s="29">
        <f t="shared" si="122"/>
        <v>0</v>
      </c>
      <c r="HG12" s="29">
        <f t="shared" si="123"/>
        <v>0</v>
      </c>
      <c r="HH12" s="64"/>
      <c r="HJ12" s="63"/>
      <c r="HK12" s="24">
        <f>$D12*HJ12+HO12</f>
        <v>0</v>
      </c>
      <c r="HL12" s="31">
        <f t="shared" si="33"/>
        <v>0</v>
      </c>
      <c r="HM12" s="29">
        <f t="shared" si="125"/>
        <v>0</v>
      </c>
      <c r="HN12" s="29">
        <f t="shared" si="126"/>
        <v>0</v>
      </c>
      <c r="HO12" s="64"/>
      <c r="HQ12" s="63"/>
      <c r="HR12" s="24">
        <f>$D12*HQ12+HV12</f>
        <v>0</v>
      </c>
      <c r="HS12" s="31">
        <f t="shared" si="34"/>
        <v>0</v>
      </c>
      <c r="HT12" s="29">
        <f t="shared" si="128"/>
        <v>0</v>
      </c>
      <c r="HU12" s="29">
        <f t="shared" si="129"/>
        <v>0</v>
      </c>
      <c r="HV12" s="64"/>
    </row>
    <row r="13" spans="2:230" ht="15.75" thickBot="1">
      <c r="B13" s="119" t="s">
        <v>14</v>
      </c>
      <c r="C13" s="120"/>
      <c r="D13" s="3"/>
      <c r="E13" s="80">
        <f t="shared" si="35"/>
        <v>0</v>
      </c>
      <c r="F13" s="80">
        <f t="shared" si="35"/>
        <v>0</v>
      </c>
      <c r="H13" s="36"/>
      <c r="I13" s="24">
        <f t="shared" si="2"/>
        <v>0</v>
      </c>
      <c r="J13" s="31">
        <f t="shared" si="3"/>
        <v>0</v>
      </c>
      <c r="K13" s="29">
        <f t="shared" si="36"/>
        <v>0</v>
      </c>
      <c r="L13" s="29">
        <f t="shared" si="37"/>
        <v>0</v>
      </c>
      <c r="M13" s="54"/>
      <c r="O13" s="36"/>
      <c r="P13" s="24">
        <f t="shared" ref="P13" si="181">$D13*O13+T13</f>
        <v>0</v>
      </c>
      <c r="Q13" s="31">
        <f t="shared" si="4"/>
        <v>0</v>
      </c>
      <c r="R13" s="29">
        <f t="shared" si="39"/>
        <v>0</v>
      </c>
      <c r="S13" s="29">
        <f t="shared" si="40"/>
        <v>0</v>
      </c>
      <c r="T13" s="54"/>
      <c r="V13" s="36"/>
      <c r="W13" s="24">
        <f t="shared" ref="W13" si="182">$D13*V13+AA13</f>
        <v>0</v>
      </c>
      <c r="X13" s="31">
        <f t="shared" si="5"/>
        <v>0</v>
      </c>
      <c r="Y13" s="29">
        <f t="shared" si="42"/>
        <v>0</v>
      </c>
      <c r="Z13" s="29">
        <f t="shared" si="43"/>
        <v>0</v>
      </c>
      <c r="AA13" s="54"/>
      <c r="AC13" s="36"/>
      <c r="AD13" s="24">
        <f t="shared" ref="AD13" si="183">$D13*AC13+AH13</f>
        <v>0</v>
      </c>
      <c r="AE13" s="31">
        <f t="shared" si="6"/>
        <v>0</v>
      </c>
      <c r="AF13" s="29">
        <f t="shared" si="45"/>
        <v>0</v>
      </c>
      <c r="AG13" s="29">
        <f t="shared" si="1"/>
        <v>0</v>
      </c>
      <c r="AH13" s="54"/>
      <c r="AJ13" s="36"/>
      <c r="AK13" s="24">
        <f t="shared" ref="AK13" si="184">$D13*AJ13+AO13</f>
        <v>0</v>
      </c>
      <c r="AL13" s="31">
        <f t="shared" si="7"/>
        <v>0</v>
      </c>
      <c r="AM13" s="29">
        <f t="shared" si="47"/>
        <v>0</v>
      </c>
      <c r="AN13" s="29">
        <f t="shared" si="48"/>
        <v>0</v>
      </c>
      <c r="AO13" s="54"/>
      <c r="AQ13" s="36"/>
      <c r="AR13" s="24">
        <f t="shared" ref="AR13" si="185">$D13*AQ13+AV13</f>
        <v>0</v>
      </c>
      <c r="AS13" s="31">
        <f t="shared" si="8"/>
        <v>0</v>
      </c>
      <c r="AT13" s="29">
        <f t="shared" si="50"/>
        <v>0</v>
      </c>
      <c r="AU13" s="29">
        <f t="shared" si="51"/>
        <v>0</v>
      </c>
      <c r="AV13" s="54"/>
      <c r="AX13" s="36"/>
      <c r="AY13" s="24">
        <f t="shared" ref="AY13" si="186">$D13*AX13+BC13</f>
        <v>0</v>
      </c>
      <c r="AZ13" s="31">
        <f t="shared" si="9"/>
        <v>0</v>
      </c>
      <c r="BA13" s="29">
        <f t="shared" si="53"/>
        <v>0</v>
      </c>
      <c r="BB13" s="29">
        <f t="shared" si="54"/>
        <v>0</v>
      </c>
      <c r="BC13" s="54"/>
      <c r="BE13" s="36"/>
      <c r="BF13" s="24">
        <f t="shared" ref="BF13" si="187">$D13*BE13+BJ13</f>
        <v>0</v>
      </c>
      <c r="BG13" s="31">
        <f t="shared" si="10"/>
        <v>0</v>
      </c>
      <c r="BH13" s="29">
        <f t="shared" si="56"/>
        <v>0</v>
      </c>
      <c r="BI13" s="29">
        <f t="shared" si="57"/>
        <v>0</v>
      </c>
      <c r="BJ13" s="54"/>
      <c r="BL13" s="36"/>
      <c r="BM13" s="24">
        <f t="shared" ref="BM13" si="188">$D13*BL13+BQ13</f>
        <v>0</v>
      </c>
      <c r="BN13" s="31">
        <f t="shared" si="11"/>
        <v>0</v>
      </c>
      <c r="BO13" s="29">
        <f t="shared" si="59"/>
        <v>0</v>
      </c>
      <c r="BP13" s="29">
        <f t="shared" si="60"/>
        <v>0</v>
      </c>
      <c r="BQ13" s="54"/>
      <c r="BS13" s="36"/>
      <c r="BT13" s="24">
        <f t="shared" ref="BT13" si="189">$D13*BS13+BX13</f>
        <v>0</v>
      </c>
      <c r="BU13" s="31">
        <f t="shared" si="12"/>
        <v>0</v>
      </c>
      <c r="BV13" s="29">
        <f t="shared" si="62"/>
        <v>0</v>
      </c>
      <c r="BW13" s="29">
        <f t="shared" si="63"/>
        <v>0</v>
      </c>
      <c r="BX13" s="54"/>
      <c r="BZ13" s="36"/>
      <c r="CA13" s="24">
        <f t="shared" ref="CA13" si="190">$D13*BZ13+CE13</f>
        <v>0</v>
      </c>
      <c r="CB13" s="31">
        <f t="shared" si="13"/>
        <v>0</v>
      </c>
      <c r="CC13" s="29">
        <f t="shared" si="65"/>
        <v>0</v>
      </c>
      <c r="CD13" s="29">
        <f t="shared" si="66"/>
        <v>0</v>
      </c>
      <c r="CE13" s="54"/>
      <c r="CG13" s="36"/>
      <c r="CH13" s="24">
        <f t="shared" ref="CH13" si="191">$D13*CG13+CL13</f>
        <v>0</v>
      </c>
      <c r="CI13" s="31">
        <f t="shared" si="14"/>
        <v>0</v>
      </c>
      <c r="CJ13" s="29">
        <f t="shared" si="68"/>
        <v>0</v>
      </c>
      <c r="CK13" s="29">
        <f t="shared" si="69"/>
        <v>0</v>
      </c>
      <c r="CL13" s="54"/>
      <c r="CN13" s="36"/>
      <c r="CO13" s="37">
        <f t="shared" ref="CO13" si="192">$D13*CN13+CS13</f>
        <v>0</v>
      </c>
      <c r="CP13" s="31">
        <f t="shared" si="15"/>
        <v>0</v>
      </c>
      <c r="CQ13" s="29">
        <f t="shared" si="71"/>
        <v>0</v>
      </c>
      <c r="CR13" s="29">
        <f t="shared" si="72"/>
        <v>0</v>
      </c>
      <c r="CS13" s="54"/>
      <c r="CU13" s="36"/>
      <c r="CV13" s="37">
        <f t="shared" ref="CV13" si="193">$D13*CU13+CZ13</f>
        <v>0</v>
      </c>
      <c r="CW13" s="31">
        <f t="shared" si="16"/>
        <v>0</v>
      </c>
      <c r="CX13" s="29">
        <f t="shared" si="74"/>
        <v>0</v>
      </c>
      <c r="CY13" s="29">
        <f t="shared" si="75"/>
        <v>0</v>
      </c>
      <c r="CZ13" s="54"/>
      <c r="DB13" s="36"/>
      <c r="DC13" s="24">
        <f t="shared" ref="DC13" si="194">$D13*DB13+DG13</f>
        <v>0</v>
      </c>
      <c r="DD13" s="31">
        <f t="shared" si="17"/>
        <v>0</v>
      </c>
      <c r="DE13" s="29">
        <f t="shared" si="77"/>
        <v>0</v>
      </c>
      <c r="DF13" s="29">
        <f t="shared" si="78"/>
        <v>0</v>
      </c>
      <c r="DG13" s="54"/>
      <c r="DI13" s="36"/>
      <c r="DJ13" s="24">
        <f t="shared" ref="DJ13" si="195">$D13*DI13+DN13</f>
        <v>0</v>
      </c>
      <c r="DK13" s="31">
        <f t="shared" si="18"/>
        <v>0</v>
      </c>
      <c r="DL13" s="29">
        <f t="shared" si="80"/>
        <v>0</v>
      </c>
      <c r="DM13" s="29">
        <f t="shared" si="81"/>
        <v>0</v>
      </c>
      <c r="DN13" s="54"/>
      <c r="DP13" s="36"/>
      <c r="DQ13" s="24">
        <f t="shared" ref="DQ13" si="196">$D13*DP13+DU13</f>
        <v>0</v>
      </c>
      <c r="DR13" s="31">
        <f t="shared" si="19"/>
        <v>0</v>
      </c>
      <c r="DS13" s="29">
        <f t="shared" si="83"/>
        <v>0</v>
      </c>
      <c r="DT13" s="29">
        <f t="shared" si="84"/>
        <v>0</v>
      </c>
      <c r="DU13" s="54"/>
      <c r="DW13" s="36"/>
      <c r="DX13" s="24">
        <f t="shared" ref="DX13" si="197">$D13*DW13+EB13</f>
        <v>0</v>
      </c>
      <c r="DY13" s="31">
        <f t="shared" si="20"/>
        <v>0</v>
      </c>
      <c r="DZ13" s="29">
        <f t="shared" si="86"/>
        <v>0</v>
      </c>
      <c r="EA13" s="29">
        <f t="shared" si="87"/>
        <v>0</v>
      </c>
      <c r="EB13" s="54"/>
      <c r="ED13" s="36"/>
      <c r="EE13" s="24">
        <f t="shared" ref="EE13" si="198">$D13*ED13+EI13</f>
        <v>0</v>
      </c>
      <c r="EF13" s="31">
        <f t="shared" si="21"/>
        <v>0</v>
      </c>
      <c r="EG13" s="29">
        <f t="shared" si="89"/>
        <v>0</v>
      </c>
      <c r="EH13" s="29">
        <f t="shared" si="90"/>
        <v>0</v>
      </c>
      <c r="EI13" s="54"/>
      <c r="EK13" s="36"/>
      <c r="EL13" s="24">
        <f t="shared" ref="EL13" si="199">$D13*EK13+EP13</f>
        <v>0</v>
      </c>
      <c r="EM13" s="31">
        <f t="shared" si="22"/>
        <v>0</v>
      </c>
      <c r="EN13" s="29">
        <f t="shared" si="92"/>
        <v>0</v>
      </c>
      <c r="EO13" s="29">
        <f t="shared" si="93"/>
        <v>0</v>
      </c>
      <c r="EP13" s="54"/>
      <c r="ER13" s="36"/>
      <c r="ES13" s="24">
        <f t="shared" ref="ES13" si="200">$D13*ER13+EW13</f>
        <v>0</v>
      </c>
      <c r="ET13" s="31">
        <f t="shared" si="23"/>
        <v>0</v>
      </c>
      <c r="EU13" s="29">
        <f t="shared" si="95"/>
        <v>0</v>
      </c>
      <c r="EV13" s="29">
        <f t="shared" si="96"/>
        <v>0</v>
      </c>
      <c r="EW13" s="54"/>
      <c r="EY13" s="36"/>
      <c r="EZ13" s="24">
        <f t="shared" ref="EZ13" si="201">$D13*EY13+FD13</f>
        <v>0</v>
      </c>
      <c r="FA13" s="31">
        <f t="shared" si="24"/>
        <v>0</v>
      </c>
      <c r="FB13" s="29">
        <f t="shared" si="98"/>
        <v>0</v>
      </c>
      <c r="FC13" s="29">
        <f t="shared" si="99"/>
        <v>0</v>
      </c>
      <c r="FD13" s="54"/>
      <c r="FF13" s="36"/>
      <c r="FG13" s="24">
        <f t="shared" ref="FG13" si="202">$D13*FF13+FK13</f>
        <v>0</v>
      </c>
      <c r="FH13" s="31">
        <f t="shared" si="25"/>
        <v>0</v>
      </c>
      <c r="FI13" s="29">
        <f t="shared" si="101"/>
        <v>0</v>
      </c>
      <c r="FJ13" s="29">
        <f t="shared" si="102"/>
        <v>0</v>
      </c>
      <c r="FK13" s="54"/>
      <c r="FM13" s="36"/>
      <c r="FN13" s="24">
        <f t="shared" ref="FN13" si="203">$D13*FM13+FR13</f>
        <v>0</v>
      </c>
      <c r="FO13" s="31">
        <f t="shared" si="26"/>
        <v>0</v>
      </c>
      <c r="FP13" s="29">
        <f t="shared" si="104"/>
        <v>0</v>
      </c>
      <c r="FQ13" s="29">
        <f t="shared" si="105"/>
        <v>0</v>
      </c>
      <c r="FR13" s="54"/>
      <c r="FT13" s="36"/>
      <c r="FU13" s="24">
        <f t="shared" ref="FU13" si="204">$D13*FT13+FY13</f>
        <v>0</v>
      </c>
      <c r="FV13" s="31">
        <f t="shared" si="27"/>
        <v>0</v>
      </c>
      <c r="FW13" s="29">
        <f t="shared" si="107"/>
        <v>0</v>
      </c>
      <c r="FX13" s="29">
        <f t="shared" si="108"/>
        <v>0</v>
      </c>
      <c r="FY13" s="54"/>
      <c r="GA13" s="36"/>
      <c r="GB13" s="24">
        <f t="shared" ref="GB13" si="205">$D13*GA13+GF13</f>
        <v>0</v>
      </c>
      <c r="GC13" s="31">
        <f t="shared" si="28"/>
        <v>0</v>
      </c>
      <c r="GD13" s="29">
        <f t="shared" si="110"/>
        <v>0</v>
      </c>
      <c r="GE13" s="29">
        <f t="shared" si="111"/>
        <v>0</v>
      </c>
      <c r="GF13" s="54"/>
      <c r="GH13" s="36"/>
      <c r="GI13" s="24">
        <f t="shared" ref="GI13" si="206">$D13*GH13+GM13</f>
        <v>0</v>
      </c>
      <c r="GJ13" s="31">
        <f t="shared" si="29"/>
        <v>0</v>
      </c>
      <c r="GK13" s="29">
        <f t="shared" si="113"/>
        <v>0</v>
      </c>
      <c r="GL13" s="29">
        <f t="shared" si="114"/>
        <v>0</v>
      </c>
      <c r="GM13" s="54"/>
      <c r="GO13" s="36"/>
      <c r="GP13" s="24">
        <f t="shared" ref="GP13" si="207">$D13*GO13+GT13</f>
        <v>0</v>
      </c>
      <c r="GQ13" s="31">
        <f t="shared" si="30"/>
        <v>0</v>
      </c>
      <c r="GR13" s="29">
        <f t="shared" si="116"/>
        <v>0</v>
      </c>
      <c r="GS13" s="29">
        <f t="shared" si="117"/>
        <v>0</v>
      </c>
      <c r="GT13" s="54"/>
      <c r="GV13" s="36"/>
      <c r="GW13" s="24">
        <f t="shared" ref="GW13" si="208">$D13*GV13+HA13</f>
        <v>0</v>
      </c>
      <c r="GX13" s="31">
        <f t="shared" si="31"/>
        <v>0</v>
      </c>
      <c r="GY13" s="29">
        <f t="shared" si="119"/>
        <v>0</v>
      </c>
      <c r="GZ13" s="29">
        <f t="shared" si="120"/>
        <v>0</v>
      </c>
      <c r="HA13" s="54"/>
      <c r="HC13" s="36"/>
      <c r="HD13" s="24">
        <f t="shared" ref="HD13" si="209">$D13*HC13+HH13</f>
        <v>0</v>
      </c>
      <c r="HE13" s="31">
        <f t="shared" si="32"/>
        <v>0</v>
      </c>
      <c r="HF13" s="29">
        <f t="shared" si="122"/>
        <v>0</v>
      </c>
      <c r="HG13" s="29">
        <f t="shared" si="123"/>
        <v>0</v>
      </c>
      <c r="HH13" s="54"/>
      <c r="HJ13" s="36"/>
      <c r="HK13" s="24">
        <f t="shared" ref="HK13" si="210">$D13*HJ13+HO13</f>
        <v>0</v>
      </c>
      <c r="HL13" s="31">
        <f t="shared" si="33"/>
        <v>0</v>
      </c>
      <c r="HM13" s="29">
        <f t="shared" si="125"/>
        <v>0</v>
      </c>
      <c r="HN13" s="29">
        <f t="shared" si="126"/>
        <v>0</v>
      </c>
      <c r="HO13" s="54"/>
      <c r="HQ13" s="36"/>
      <c r="HR13" s="24">
        <f t="shared" ref="HR13" si="211">$D13*HQ13+HV13</f>
        <v>0</v>
      </c>
      <c r="HS13" s="31">
        <f t="shared" si="34"/>
        <v>0</v>
      </c>
      <c r="HT13" s="29">
        <f t="shared" si="128"/>
        <v>0</v>
      </c>
      <c r="HU13" s="29">
        <f t="shared" si="129"/>
        <v>0</v>
      </c>
      <c r="HV13" s="54"/>
    </row>
    <row r="14" spans="2:230">
      <c r="B14" s="121" t="s">
        <v>125</v>
      </c>
      <c r="C14" s="122"/>
      <c r="D14" s="4">
        <f>SUM(D15:D21)</f>
        <v>0</v>
      </c>
      <c r="E14" s="4">
        <f>H14+O14+V14+AC14+AJ14+AQ14+AX14+BE14+BL14+BS14+BZ14+CG14+CN14+CU14+DB14+DI14+DP14+DW14+ED14+EK14+ER14+EY14+FF14+FM14+FT14+GA14+GH14+GO14+GV14+HC14+HJ14+HQ14</f>
        <v>0</v>
      </c>
      <c r="F14" s="4">
        <f>I14+P14+W14+AD14+AK14+AR14+AY14+BF14+BM14+BT14+CA14+CH14+CO14+CV14+DC14+DJ14+DQ14+DX14+EE14+EL14+ES14+EZ14+FG14+FN14+FU14+GB14+GI14+GP14+GW14+HD14+HK14+HR14</f>
        <v>0</v>
      </c>
      <c r="H14" s="109">
        <f>SUM(I15:I21)</f>
        <v>0</v>
      </c>
      <c r="I14" s="110"/>
      <c r="J14" s="30">
        <f>SUM(J15:J21)</f>
        <v>0</v>
      </c>
      <c r="K14" s="23">
        <f>SUM(K15:K21)</f>
        <v>0</v>
      </c>
      <c r="L14" s="23">
        <f>SUM(L15:L21)</f>
        <v>0</v>
      </c>
      <c r="M14" s="25">
        <f>SUM(M15:M21)</f>
        <v>0</v>
      </c>
      <c r="O14" s="109">
        <f>SUM(P15:P21)</f>
        <v>0</v>
      </c>
      <c r="P14" s="110"/>
      <c r="Q14" s="30">
        <f>SUM(Q15:Q21)</f>
        <v>0</v>
      </c>
      <c r="R14" s="23">
        <f>SUM(R15:R21)</f>
        <v>0</v>
      </c>
      <c r="S14" s="23">
        <f>SUM(S15:S21)</f>
        <v>0</v>
      </c>
      <c r="T14" s="25">
        <f>SUM(T15:T21)</f>
        <v>0</v>
      </c>
      <c r="V14" s="109">
        <f>SUM(W15:W21)</f>
        <v>0</v>
      </c>
      <c r="W14" s="110"/>
      <c r="X14" s="30">
        <f>SUM(X15:X21)</f>
        <v>0</v>
      </c>
      <c r="Y14" s="23">
        <f>SUM(Y15:Y21)</f>
        <v>0</v>
      </c>
      <c r="Z14" s="23">
        <f>SUM(Z15:Z21)</f>
        <v>0</v>
      </c>
      <c r="AA14" s="25">
        <f>SUM(AA15:AA21)</f>
        <v>0</v>
      </c>
      <c r="AC14" s="109">
        <f>SUM(AD15:AD21)</f>
        <v>0</v>
      </c>
      <c r="AD14" s="110"/>
      <c r="AE14" s="30">
        <f>SUM(AE15:AE21)</f>
        <v>0</v>
      </c>
      <c r="AF14" s="23">
        <f>SUM(AF15:AF21)</f>
        <v>0</v>
      </c>
      <c r="AG14" s="23">
        <f>SUM(AG15:AG21)</f>
        <v>0</v>
      </c>
      <c r="AH14" s="25">
        <f>SUM(AH15:AH21)</f>
        <v>0</v>
      </c>
      <c r="AJ14" s="109">
        <f>SUM(AK15:AK21)</f>
        <v>0</v>
      </c>
      <c r="AK14" s="110"/>
      <c r="AL14" s="30">
        <f>SUM(AL15:AL21)</f>
        <v>0</v>
      </c>
      <c r="AM14" s="23">
        <f>SUM(AM15:AM21)</f>
        <v>0</v>
      </c>
      <c r="AN14" s="23">
        <f>SUM(AN15:AN21)</f>
        <v>0</v>
      </c>
      <c r="AO14" s="25">
        <f>SUM(AO15:AO21)</f>
        <v>0</v>
      </c>
      <c r="AQ14" s="109">
        <f>SUM(AR15:AR21)</f>
        <v>0</v>
      </c>
      <c r="AR14" s="110"/>
      <c r="AS14" s="30">
        <f>SUM(AS15:AS21)</f>
        <v>0</v>
      </c>
      <c r="AT14" s="23">
        <f>SUM(AT15:AT21)</f>
        <v>0</v>
      </c>
      <c r="AU14" s="23">
        <f>SUM(AU15:AU21)</f>
        <v>0</v>
      </c>
      <c r="AV14" s="25">
        <f>SUM(AV15:AV21)</f>
        <v>0</v>
      </c>
      <c r="AX14" s="109">
        <f>SUM(AY15:AY21)</f>
        <v>0</v>
      </c>
      <c r="AY14" s="110"/>
      <c r="AZ14" s="30">
        <f>SUM(AZ15:AZ21)</f>
        <v>0</v>
      </c>
      <c r="BA14" s="23">
        <f>SUM(BA15:BA21)</f>
        <v>0</v>
      </c>
      <c r="BB14" s="23">
        <f>SUM(BB15:BB21)</f>
        <v>0</v>
      </c>
      <c r="BC14" s="25">
        <f>SUM(BC15:BC21)</f>
        <v>0</v>
      </c>
      <c r="BE14" s="109">
        <f>SUM(BF15:BF21)</f>
        <v>0</v>
      </c>
      <c r="BF14" s="110"/>
      <c r="BG14" s="30">
        <f>SUM(BG15:BG21)</f>
        <v>0</v>
      </c>
      <c r="BH14" s="23">
        <f>SUM(BH15:BH21)</f>
        <v>0</v>
      </c>
      <c r="BI14" s="23">
        <f>SUM(BI15:BI21)</f>
        <v>0</v>
      </c>
      <c r="BJ14" s="25">
        <f>SUM(BJ15:BJ21)</f>
        <v>0</v>
      </c>
      <c r="BL14" s="109">
        <f>SUM(BM15:BM21)</f>
        <v>0</v>
      </c>
      <c r="BM14" s="110"/>
      <c r="BN14" s="30">
        <f>SUM(BN15:BN21)</f>
        <v>0</v>
      </c>
      <c r="BO14" s="23">
        <f>SUM(BO15:BO21)</f>
        <v>0</v>
      </c>
      <c r="BP14" s="23">
        <f>SUM(BP15:BP21)</f>
        <v>0</v>
      </c>
      <c r="BQ14" s="25">
        <f>SUM(BQ15:BQ21)</f>
        <v>0</v>
      </c>
      <c r="BS14" s="109">
        <f>SUM(BT15:BT21)</f>
        <v>0</v>
      </c>
      <c r="BT14" s="110"/>
      <c r="BU14" s="30">
        <f>SUM(BU15:BU21)</f>
        <v>0</v>
      </c>
      <c r="BV14" s="23">
        <f>SUM(BV15:BV21)</f>
        <v>0</v>
      </c>
      <c r="BW14" s="23">
        <f>SUM(BW15:BW21)</f>
        <v>0</v>
      </c>
      <c r="BX14" s="25">
        <f>SUM(BX15:BX21)</f>
        <v>0</v>
      </c>
      <c r="BZ14" s="109">
        <f>SUM(CA15:CA21)</f>
        <v>0</v>
      </c>
      <c r="CA14" s="110"/>
      <c r="CB14" s="30">
        <f>SUM(CB15:CB21)</f>
        <v>0</v>
      </c>
      <c r="CC14" s="23">
        <f>SUM(CC15:CC21)</f>
        <v>0</v>
      </c>
      <c r="CD14" s="23">
        <f>SUM(CD15:CD21)</f>
        <v>0</v>
      </c>
      <c r="CE14" s="25">
        <f>SUM(CE15:CE21)</f>
        <v>0</v>
      </c>
      <c r="CG14" s="109">
        <f>SUM(CH15:CH21)</f>
        <v>0</v>
      </c>
      <c r="CH14" s="110"/>
      <c r="CI14" s="30">
        <f>SUM(CI15:CI21)</f>
        <v>0</v>
      </c>
      <c r="CJ14" s="23">
        <f>SUM(CJ15:CJ21)</f>
        <v>0</v>
      </c>
      <c r="CK14" s="23">
        <f>SUM(CK15:CK21)</f>
        <v>0</v>
      </c>
      <c r="CL14" s="25">
        <f>SUM(CL15:CL21)</f>
        <v>0</v>
      </c>
      <c r="CN14" s="109">
        <f>SUM(CO15:CO21)</f>
        <v>0</v>
      </c>
      <c r="CO14" s="110"/>
      <c r="CP14" s="30">
        <f>SUM(CP15:CP21)</f>
        <v>0</v>
      </c>
      <c r="CQ14" s="23">
        <f>SUM(CQ15:CQ21)</f>
        <v>0</v>
      </c>
      <c r="CR14" s="23">
        <f>SUM(CR15:CR21)</f>
        <v>0</v>
      </c>
      <c r="CS14" s="25">
        <f>SUM(CS15:CS21)</f>
        <v>0</v>
      </c>
      <c r="CU14" s="109">
        <f>SUM(CV15:CV21)</f>
        <v>0</v>
      </c>
      <c r="CV14" s="110"/>
      <c r="CW14" s="30">
        <f>SUM(CW15:CW21)</f>
        <v>0</v>
      </c>
      <c r="CX14" s="23">
        <f>SUM(CX15:CX21)</f>
        <v>0</v>
      </c>
      <c r="CY14" s="23">
        <f>SUM(CY15:CY21)</f>
        <v>0</v>
      </c>
      <c r="CZ14" s="25">
        <f>SUM(CZ15:CZ21)</f>
        <v>0</v>
      </c>
      <c r="DB14" s="109">
        <f>SUM(DC15:DC21)</f>
        <v>0</v>
      </c>
      <c r="DC14" s="110"/>
      <c r="DD14" s="30">
        <f>SUM(DD15:DD21)</f>
        <v>0</v>
      </c>
      <c r="DE14" s="23">
        <f>SUM(DE15:DE21)</f>
        <v>0</v>
      </c>
      <c r="DF14" s="23">
        <f>SUM(DF15:DF21)</f>
        <v>0</v>
      </c>
      <c r="DG14" s="25">
        <f>SUM(DG15:DG21)</f>
        <v>0</v>
      </c>
      <c r="DI14" s="109">
        <f>SUM(DJ15:DJ21)</f>
        <v>0</v>
      </c>
      <c r="DJ14" s="110"/>
      <c r="DK14" s="30">
        <f>SUM(DK15:DK21)</f>
        <v>0</v>
      </c>
      <c r="DL14" s="23">
        <f>SUM(DL15:DL21)</f>
        <v>0</v>
      </c>
      <c r="DM14" s="23">
        <f>SUM(DM15:DM21)</f>
        <v>0</v>
      </c>
      <c r="DN14" s="25">
        <f>SUM(DN15:DN21)</f>
        <v>0</v>
      </c>
      <c r="DP14" s="109">
        <f>SUM(DQ15:DQ21)</f>
        <v>0</v>
      </c>
      <c r="DQ14" s="110"/>
      <c r="DR14" s="30">
        <f>SUM(DR15:DR21)</f>
        <v>0</v>
      </c>
      <c r="DS14" s="23">
        <f>SUM(DS15:DS21)</f>
        <v>0</v>
      </c>
      <c r="DT14" s="23">
        <f>SUM(DT15:DT21)</f>
        <v>0</v>
      </c>
      <c r="DU14" s="25">
        <f>SUM(DU15:DU21)</f>
        <v>0</v>
      </c>
      <c r="DW14" s="109">
        <f>SUM(DX15:DX21)</f>
        <v>0</v>
      </c>
      <c r="DX14" s="110"/>
      <c r="DY14" s="30">
        <f>SUM(DY15:DY21)</f>
        <v>0</v>
      </c>
      <c r="DZ14" s="23">
        <f>SUM(DZ15:DZ21)</f>
        <v>0</v>
      </c>
      <c r="EA14" s="23">
        <f>SUM(EA15:EA21)</f>
        <v>0</v>
      </c>
      <c r="EB14" s="25">
        <f>SUM(EB15:EB21)</f>
        <v>0</v>
      </c>
      <c r="ED14" s="109">
        <f>SUM(EE15:EE21)</f>
        <v>0</v>
      </c>
      <c r="EE14" s="110"/>
      <c r="EF14" s="30">
        <f>SUM(EF15:EF21)</f>
        <v>0</v>
      </c>
      <c r="EG14" s="23">
        <f>SUM(EG15:EG21)</f>
        <v>0</v>
      </c>
      <c r="EH14" s="23">
        <f>SUM(EH15:EH21)</f>
        <v>0</v>
      </c>
      <c r="EI14" s="25">
        <f>SUM(EI15:EI21)</f>
        <v>0</v>
      </c>
      <c r="EK14" s="109">
        <f>SUM(EL15:EL21)</f>
        <v>0</v>
      </c>
      <c r="EL14" s="110"/>
      <c r="EM14" s="30">
        <f>SUM(EM15:EM21)</f>
        <v>0</v>
      </c>
      <c r="EN14" s="23">
        <f>SUM(EN15:EN21)</f>
        <v>0</v>
      </c>
      <c r="EO14" s="23">
        <f>SUM(EO15:EO21)</f>
        <v>0</v>
      </c>
      <c r="EP14" s="25">
        <f>SUM(EP15:EP21)</f>
        <v>0</v>
      </c>
      <c r="ER14" s="109">
        <f>SUM(ES15:ES21)</f>
        <v>0</v>
      </c>
      <c r="ES14" s="110"/>
      <c r="ET14" s="30">
        <f>SUM(ET15:ET21)</f>
        <v>0</v>
      </c>
      <c r="EU14" s="23">
        <f>SUM(EU15:EU21)</f>
        <v>0</v>
      </c>
      <c r="EV14" s="23">
        <f>SUM(EV15:EV21)</f>
        <v>0</v>
      </c>
      <c r="EW14" s="25">
        <f>SUM(EW15:EW21)</f>
        <v>0</v>
      </c>
      <c r="EY14" s="109">
        <f>SUM(EZ15:EZ21)</f>
        <v>0</v>
      </c>
      <c r="EZ14" s="110"/>
      <c r="FA14" s="30">
        <f>SUM(FA15:FA21)</f>
        <v>0</v>
      </c>
      <c r="FB14" s="23">
        <f>SUM(FB15:FB21)</f>
        <v>0</v>
      </c>
      <c r="FC14" s="23">
        <f>SUM(FC15:FC21)</f>
        <v>0</v>
      </c>
      <c r="FD14" s="25">
        <f>SUM(FD15:FD21)</f>
        <v>0</v>
      </c>
      <c r="FF14" s="109">
        <f>SUM(FG15:FG21)</f>
        <v>0</v>
      </c>
      <c r="FG14" s="110"/>
      <c r="FH14" s="30">
        <f>SUM(FH15:FH21)</f>
        <v>0</v>
      </c>
      <c r="FI14" s="23">
        <f>SUM(FI15:FI21)</f>
        <v>0</v>
      </c>
      <c r="FJ14" s="23">
        <f>SUM(FJ15:FJ21)</f>
        <v>0</v>
      </c>
      <c r="FK14" s="25">
        <f>SUM(FK15:FK21)</f>
        <v>0</v>
      </c>
      <c r="FM14" s="109">
        <f>SUM(FN15:FN21)</f>
        <v>0</v>
      </c>
      <c r="FN14" s="110"/>
      <c r="FO14" s="30">
        <f>SUM(FO15:FO21)</f>
        <v>0</v>
      </c>
      <c r="FP14" s="23">
        <f>SUM(FP15:FP21)</f>
        <v>0</v>
      </c>
      <c r="FQ14" s="23">
        <f>SUM(FQ15:FQ21)</f>
        <v>0</v>
      </c>
      <c r="FR14" s="25">
        <f>SUM(FR15:FR21)</f>
        <v>0</v>
      </c>
      <c r="FT14" s="109">
        <f>SUM(FU15:FU21)</f>
        <v>0</v>
      </c>
      <c r="FU14" s="110"/>
      <c r="FV14" s="30">
        <f>SUM(FV15:FV21)</f>
        <v>0</v>
      </c>
      <c r="FW14" s="23">
        <f>SUM(FW15:FW21)</f>
        <v>0</v>
      </c>
      <c r="FX14" s="23">
        <f>SUM(FX15:FX21)</f>
        <v>0</v>
      </c>
      <c r="FY14" s="25">
        <f>SUM(FY15:FY21)</f>
        <v>0</v>
      </c>
      <c r="GA14" s="109">
        <f>SUM(GB15:GB21)</f>
        <v>0</v>
      </c>
      <c r="GB14" s="110"/>
      <c r="GC14" s="30">
        <f>SUM(GC15:GC21)</f>
        <v>0</v>
      </c>
      <c r="GD14" s="23">
        <f>SUM(GD15:GD21)</f>
        <v>0</v>
      </c>
      <c r="GE14" s="23">
        <f>SUM(GE15:GE21)</f>
        <v>0</v>
      </c>
      <c r="GF14" s="25">
        <f>SUM(GF15:GF21)</f>
        <v>0</v>
      </c>
      <c r="GH14" s="109">
        <f>SUM(GI15:GI21)</f>
        <v>0</v>
      </c>
      <c r="GI14" s="110"/>
      <c r="GJ14" s="30">
        <f>SUM(GJ15:GJ21)</f>
        <v>0</v>
      </c>
      <c r="GK14" s="23">
        <f>SUM(GK15:GK21)</f>
        <v>0</v>
      </c>
      <c r="GL14" s="23">
        <f>SUM(GL15:GL21)</f>
        <v>0</v>
      </c>
      <c r="GM14" s="25">
        <f>SUM(GM15:GM21)</f>
        <v>0</v>
      </c>
      <c r="GO14" s="109">
        <f>SUM(GP15:GP21)</f>
        <v>0</v>
      </c>
      <c r="GP14" s="110"/>
      <c r="GQ14" s="30">
        <f>SUM(GQ15:GQ21)</f>
        <v>0</v>
      </c>
      <c r="GR14" s="23">
        <f>SUM(GR15:GR21)</f>
        <v>0</v>
      </c>
      <c r="GS14" s="23">
        <f>SUM(GS15:GS21)</f>
        <v>0</v>
      </c>
      <c r="GT14" s="25">
        <f>SUM(GT15:GT21)</f>
        <v>0</v>
      </c>
      <c r="GV14" s="109">
        <f>SUM(GW15:GW21)</f>
        <v>0</v>
      </c>
      <c r="GW14" s="110"/>
      <c r="GX14" s="30">
        <f>SUM(GX15:GX21)</f>
        <v>0</v>
      </c>
      <c r="GY14" s="23">
        <f>SUM(GY15:GY21)</f>
        <v>0</v>
      </c>
      <c r="GZ14" s="23">
        <f>SUM(GZ15:GZ21)</f>
        <v>0</v>
      </c>
      <c r="HA14" s="25">
        <f>SUM(HA15:HA21)</f>
        <v>0</v>
      </c>
      <c r="HC14" s="109">
        <f>SUM(HD15:HD21)</f>
        <v>0</v>
      </c>
      <c r="HD14" s="110"/>
      <c r="HE14" s="30">
        <f>SUM(HE15:HE21)</f>
        <v>0</v>
      </c>
      <c r="HF14" s="23">
        <f>SUM(HF15:HF21)</f>
        <v>0</v>
      </c>
      <c r="HG14" s="23">
        <f>SUM(HG15:HG21)</f>
        <v>0</v>
      </c>
      <c r="HH14" s="25">
        <f>SUM(HH15:HH21)</f>
        <v>0</v>
      </c>
      <c r="HJ14" s="109">
        <f>SUM(HK15:HK21)</f>
        <v>0</v>
      </c>
      <c r="HK14" s="110"/>
      <c r="HL14" s="30">
        <f>SUM(HL15:HL21)</f>
        <v>0</v>
      </c>
      <c r="HM14" s="23">
        <f>SUM(HM15:HM21)</f>
        <v>0</v>
      </c>
      <c r="HN14" s="23">
        <f>SUM(HN15:HN21)</f>
        <v>0</v>
      </c>
      <c r="HO14" s="25">
        <f>SUM(HO15:HO21)</f>
        <v>0</v>
      </c>
      <c r="HQ14" s="109">
        <f>SUM(HR15:HR21)</f>
        <v>0</v>
      </c>
      <c r="HR14" s="110"/>
      <c r="HS14" s="30">
        <f>SUM(HS15:HS21)</f>
        <v>0</v>
      </c>
      <c r="HT14" s="23">
        <f>SUM(HT15:HT21)</f>
        <v>0</v>
      </c>
      <c r="HU14" s="23">
        <f>SUM(HU15:HU21)</f>
        <v>0</v>
      </c>
      <c r="HV14" s="25">
        <f>SUM(HV15:HV21)</f>
        <v>0</v>
      </c>
    </row>
    <row r="15" spans="2:230">
      <c r="B15" s="117" t="s">
        <v>102</v>
      </c>
      <c r="C15" s="118"/>
      <c r="D15" s="5"/>
      <c r="E15" s="81">
        <f>H15+O15+V15+AC15+AJ15+AQ15+AX15+BE15+BL15+BS15+BZ15+CG15+CN15+CU15+DB15+DI15+DP15+DW15+ED15+EK15+ER15+EY15+FF15+FM15+FT15+GA15+GH15+GO15+GV15+HC15+HJ15+HQ15</f>
        <v>0</v>
      </c>
      <c r="F15" s="81">
        <f>I15+P15+W15+AD15+AK15+AR15+AY15+BF15+BM15+BT15+CA15+CH15+CO15+CV15+DC15+DJ15+DQ15+DX15+EE15+EL15+ES15+EZ15+FG15+FN15+FU15+GB15+GI15+GP15+GW15+HD15+HK15+HR15</f>
        <v>0</v>
      </c>
      <c r="H15" s="38"/>
      <c r="I15" s="24">
        <f t="shared" ref="I15:I21" si="212">$D15*H15+M15</f>
        <v>0</v>
      </c>
      <c r="J15" s="31">
        <f t="shared" ref="J15:J21" si="213">I15/(1+$C$36)*$C$36</f>
        <v>0</v>
      </c>
      <c r="K15" s="29">
        <f>(I15)*K$2</f>
        <v>0</v>
      </c>
      <c r="L15" s="29">
        <f>I15+K15</f>
        <v>0</v>
      </c>
      <c r="M15" s="53"/>
      <c r="O15" s="38"/>
      <c r="P15" s="24">
        <f>$D15*O15+T15</f>
        <v>0</v>
      </c>
      <c r="Q15" s="31">
        <f t="shared" ref="Q15:Q21" si="214">P15/(1+$C$36)*$C$36</f>
        <v>0</v>
      </c>
      <c r="R15" s="29">
        <f>(P15)*R$2</f>
        <v>0</v>
      </c>
      <c r="S15" s="29">
        <f>P15+R15</f>
        <v>0</v>
      </c>
      <c r="T15" s="53"/>
      <c r="V15" s="38"/>
      <c r="W15" s="24">
        <f>$D15*V15+AA15</f>
        <v>0</v>
      </c>
      <c r="X15" s="31">
        <f t="shared" ref="X15:X21" si="215">W15/(1+$C$36)*$C$36</f>
        <v>0</v>
      </c>
      <c r="Y15" s="29">
        <f>(W15)*Y$2</f>
        <v>0</v>
      </c>
      <c r="Z15" s="29">
        <f>W15+Y15</f>
        <v>0</v>
      </c>
      <c r="AA15" s="53"/>
      <c r="AC15" s="38"/>
      <c r="AD15" s="24">
        <f>$D15*AC15+AH15</f>
        <v>0</v>
      </c>
      <c r="AE15" s="31">
        <f t="shared" ref="AE15:AE21" si="216">AD15/(1+$C$36)*$C$36</f>
        <v>0</v>
      </c>
      <c r="AF15" s="29">
        <f>(AD15)*AF$2</f>
        <v>0</v>
      </c>
      <c r="AG15" s="29">
        <f>AD15+AF15</f>
        <v>0</v>
      </c>
      <c r="AH15" s="53"/>
      <c r="AJ15" s="38"/>
      <c r="AK15" s="24">
        <f>$D15*AJ15+AO15</f>
        <v>0</v>
      </c>
      <c r="AL15" s="31">
        <f t="shared" ref="AL15:AL21" si="217">AK15/(1+$C$36)*$C$36</f>
        <v>0</v>
      </c>
      <c r="AM15" s="29">
        <f>(AK15)*AM$2</f>
        <v>0</v>
      </c>
      <c r="AN15" s="29">
        <f>AK15+AM15</f>
        <v>0</v>
      </c>
      <c r="AO15" s="53"/>
      <c r="AQ15" s="38"/>
      <c r="AR15" s="24">
        <f>$D15*AQ15+AV15</f>
        <v>0</v>
      </c>
      <c r="AS15" s="31">
        <f t="shared" ref="AS15:AS21" si="218">AR15/(1+$C$36)*$C$36</f>
        <v>0</v>
      </c>
      <c r="AT15" s="29">
        <f>(AR15)*AT$2</f>
        <v>0</v>
      </c>
      <c r="AU15" s="29">
        <f>AR15+AT15</f>
        <v>0</v>
      </c>
      <c r="AV15" s="53"/>
      <c r="AX15" s="38"/>
      <c r="AY15" s="24">
        <f>$D15*AX15+BC15</f>
        <v>0</v>
      </c>
      <c r="AZ15" s="31">
        <f t="shared" ref="AZ15:AZ21" si="219">AY15/(1+$C$36)*$C$36</f>
        <v>0</v>
      </c>
      <c r="BA15" s="29">
        <f>(AY15)*BA$2</f>
        <v>0</v>
      </c>
      <c r="BB15" s="29">
        <f>AY15+BA15</f>
        <v>0</v>
      </c>
      <c r="BC15" s="53"/>
      <c r="BE15" s="38"/>
      <c r="BF15" s="24">
        <f>$D15*BE15+BJ15</f>
        <v>0</v>
      </c>
      <c r="BG15" s="31">
        <f t="shared" ref="BG15:BG21" si="220">BF15/(1+$C$36)*$C$36</f>
        <v>0</v>
      </c>
      <c r="BH15" s="29">
        <f>(BF15)*BH$2</f>
        <v>0</v>
      </c>
      <c r="BI15" s="29">
        <f>BF15+BH15</f>
        <v>0</v>
      </c>
      <c r="BJ15" s="53"/>
      <c r="BL15" s="38"/>
      <c r="BM15" s="24">
        <f>$D15*BL15+BQ15</f>
        <v>0</v>
      </c>
      <c r="BN15" s="31">
        <f t="shared" ref="BN15:BN21" si="221">BM15/(1+$C$36)*$C$36</f>
        <v>0</v>
      </c>
      <c r="BO15" s="29">
        <f>(BM15)*BO$2</f>
        <v>0</v>
      </c>
      <c r="BP15" s="29">
        <f>BM15+BO15</f>
        <v>0</v>
      </c>
      <c r="BQ15" s="53"/>
      <c r="BS15" s="38"/>
      <c r="BT15" s="24">
        <f>$D15*BS15+BX15</f>
        <v>0</v>
      </c>
      <c r="BU15" s="31">
        <f t="shared" ref="BU15:BU21" si="222">BT15/(1+$C$36)*$C$36</f>
        <v>0</v>
      </c>
      <c r="BV15" s="29">
        <f>(BT15)*BV$2</f>
        <v>0</v>
      </c>
      <c r="BW15" s="29">
        <f>BT15+BV15</f>
        <v>0</v>
      </c>
      <c r="BX15" s="53"/>
      <c r="BZ15" s="38"/>
      <c r="CA15" s="24">
        <f>$D15*BZ15+CE15</f>
        <v>0</v>
      </c>
      <c r="CB15" s="31">
        <f t="shared" ref="CB15:CB21" si="223">CA15/(1+$C$36)*$C$36</f>
        <v>0</v>
      </c>
      <c r="CC15" s="29">
        <f>(CA15)*CC$2</f>
        <v>0</v>
      </c>
      <c r="CD15" s="29">
        <f>CA15+CC15</f>
        <v>0</v>
      </c>
      <c r="CE15" s="53"/>
      <c r="CG15" s="38"/>
      <c r="CH15" s="24">
        <f>$D15*CG15+CL15</f>
        <v>0</v>
      </c>
      <c r="CI15" s="31">
        <f t="shared" ref="CI15:CI21" si="224">CH15/(1+$C$36)*$C$36</f>
        <v>0</v>
      </c>
      <c r="CJ15" s="29">
        <f>(CH15)*CJ$2</f>
        <v>0</v>
      </c>
      <c r="CK15" s="29">
        <f>CH15+CJ15</f>
        <v>0</v>
      </c>
      <c r="CL15" s="53"/>
      <c r="CN15" s="38"/>
      <c r="CO15" s="24">
        <f>$D15*CN15+CS15</f>
        <v>0</v>
      </c>
      <c r="CP15" s="31">
        <f t="shared" ref="CP15:CP21" si="225">CO15/(1+$C$36)*$C$36</f>
        <v>0</v>
      </c>
      <c r="CQ15" s="29">
        <f>(CO15)*CQ$2</f>
        <v>0</v>
      </c>
      <c r="CR15" s="29">
        <f>CO15+CQ15</f>
        <v>0</v>
      </c>
      <c r="CS15" s="53"/>
      <c r="CU15" s="38"/>
      <c r="CV15" s="24">
        <f>$D15*CU15+CZ15</f>
        <v>0</v>
      </c>
      <c r="CW15" s="31">
        <f t="shared" ref="CW15:CW21" si="226">CV15/(1+$C$36)*$C$36</f>
        <v>0</v>
      </c>
      <c r="CX15" s="29">
        <f>(CV15)*CX$2</f>
        <v>0</v>
      </c>
      <c r="CY15" s="29">
        <f>CV15+CX15</f>
        <v>0</v>
      </c>
      <c r="CZ15" s="53"/>
      <c r="DB15" s="38"/>
      <c r="DC15" s="24">
        <f>$D15*DB15+DG15</f>
        <v>0</v>
      </c>
      <c r="DD15" s="31">
        <f t="shared" ref="DD15:DD21" si="227">DC15/(1+$C$36)*$C$36</f>
        <v>0</v>
      </c>
      <c r="DE15" s="29">
        <f>(DC15)*DE$2</f>
        <v>0</v>
      </c>
      <c r="DF15" s="29">
        <f>DC15+DE15</f>
        <v>0</v>
      </c>
      <c r="DG15" s="53"/>
      <c r="DI15" s="38"/>
      <c r="DJ15" s="24">
        <f>$D15*DI15+DN15</f>
        <v>0</v>
      </c>
      <c r="DK15" s="31">
        <f t="shared" ref="DK15:DK21" si="228">DJ15/(1+$C$36)*$C$36</f>
        <v>0</v>
      </c>
      <c r="DL15" s="29">
        <f>(DJ15)*DL$2</f>
        <v>0</v>
      </c>
      <c r="DM15" s="29">
        <f>DJ15+DL15</f>
        <v>0</v>
      </c>
      <c r="DN15" s="53"/>
      <c r="DP15" s="38"/>
      <c r="DQ15" s="24">
        <f>$D15*DP15+DU15</f>
        <v>0</v>
      </c>
      <c r="DR15" s="31">
        <f t="shared" ref="DR15:DR21" si="229">DQ15/(1+$C$36)*$C$36</f>
        <v>0</v>
      </c>
      <c r="DS15" s="29">
        <f>(DQ15)*DS$2</f>
        <v>0</v>
      </c>
      <c r="DT15" s="29">
        <f>DQ15+DS15</f>
        <v>0</v>
      </c>
      <c r="DU15" s="53"/>
      <c r="DW15" s="38"/>
      <c r="DX15" s="24">
        <f>$D15*DW15+EB15</f>
        <v>0</v>
      </c>
      <c r="DY15" s="31">
        <f t="shared" ref="DY15:DY21" si="230">DX15/(1+$C$36)*$C$36</f>
        <v>0</v>
      </c>
      <c r="DZ15" s="29">
        <f>(DX15)*DZ$2</f>
        <v>0</v>
      </c>
      <c r="EA15" s="29">
        <f>DX15+DZ15</f>
        <v>0</v>
      </c>
      <c r="EB15" s="53"/>
      <c r="ED15" s="38"/>
      <c r="EE15" s="24">
        <f>$D15*ED15+EI15</f>
        <v>0</v>
      </c>
      <c r="EF15" s="31">
        <f t="shared" ref="EF15:EF21" si="231">EE15/(1+$C$36)*$C$36</f>
        <v>0</v>
      </c>
      <c r="EG15" s="29">
        <f>(EE15)*EG$2</f>
        <v>0</v>
      </c>
      <c r="EH15" s="29">
        <f>EE15+EG15</f>
        <v>0</v>
      </c>
      <c r="EI15" s="53"/>
      <c r="EK15" s="38"/>
      <c r="EL15" s="24">
        <f>$D15*EK15+EP15</f>
        <v>0</v>
      </c>
      <c r="EM15" s="31">
        <f t="shared" ref="EM15:EM21" si="232">EL15/(1+$C$36)*$C$36</f>
        <v>0</v>
      </c>
      <c r="EN15" s="29">
        <f>(EL15)*EN$2</f>
        <v>0</v>
      </c>
      <c r="EO15" s="29">
        <f>EL15+EN15</f>
        <v>0</v>
      </c>
      <c r="EP15" s="53"/>
      <c r="ER15" s="38"/>
      <c r="ES15" s="24">
        <f>$D15*ER15+EW15</f>
        <v>0</v>
      </c>
      <c r="ET15" s="31">
        <f t="shared" ref="ET15:ET21" si="233">ES15/(1+$C$36)*$C$36</f>
        <v>0</v>
      </c>
      <c r="EU15" s="29">
        <f>(ES15)*EU$2</f>
        <v>0</v>
      </c>
      <c r="EV15" s="29">
        <f>ES15+EU15</f>
        <v>0</v>
      </c>
      <c r="EW15" s="53"/>
      <c r="EY15" s="38"/>
      <c r="EZ15" s="24">
        <f>$D15*EY15+FD15</f>
        <v>0</v>
      </c>
      <c r="FA15" s="31">
        <f t="shared" ref="FA15:FA21" si="234">EZ15/(1+$C$36)*$C$36</f>
        <v>0</v>
      </c>
      <c r="FB15" s="29">
        <f>(EZ15)*FB$2</f>
        <v>0</v>
      </c>
      <c r="FC15" s="29">
        <f>EZ15+FB15</f>
        <v>0</v>
      </c>
      <c r="FD15" s="53"/>
      <c r="FF15" s="38"/>
      <c r="FG15" s="24">
        <f>$D15*FF15+FK15</f>
        <v>0</v>
      </c>
      <c r="FH15" s="31">
        <f t="shared" ref="FH15:FH21" si="235">FG15/(1+$C$36)*$C$36</f>
        <v>0</v>
      </c>
      <c r="FI15" s="29">
        <f>(FG15)*FI$2</f>
        <v>0</v>
      </c>
      <c r="FJ15" s="29">
        <f>FG15+FI15</f>
        <v>0</v>
      </c>
      <c r="FK15" s="53"/>
      <c r="FM15" s="38"/>
      <c r="FN15" s="24">
        <f>$D15*FM15+FR15</f>
        <v>0</v>
      </c>
      <c r="FO15" s="31">
        <f t="shared" ref="FO15:FO21" si="236">FN15/(1+$C$36)*$C$36</f>
        <v>0</v>
      </c>
      <c r="FP15" s="29">
        <f>(FN15)*FP$2</f>
        <v>0</v>
      </c>
      <c r="FQ15" s="29">
        <f>FN15+FP15</f>
        <v>0</v>
      </c>
      <c r="FR15" s="53"/>
      <c r="FT15" s="38"/>
      <c r="FU15" s="24">
        <f>$D15*FT15+FY15</f>
        <v>0</v>
      </c>
      <c r="FV15" s="31">
        <f t="shared" ref="FV15:FV21" si="237">FU15/(1+$C$36)*$C$36</f>
        <v>0</v>
      </c>
      <c r="FW15" s="29">
        <f>(FU15)*FW$2</f>
        <v>0</v>
      </c>
      <c r="FX15" s="29">
        <f>FU15+FW15</f>
        <v>0</v>
      </c>
      <c r="FY15" s="53"/>
      <c r="GA15" s="38"/>
      <c r="GB15" s="24">
        <f>$D15*GA15+GF15</f>
        <v>0</v>
      </c>
      <c r="GC15" s="31">
        <f t="shared" ref="GC15:GC21" si="238">GB15/(1+$C$36)*$C$36</f>
        <v>0</v>
      </c>
      <c r="GD15" s="29">
        <f>(GB15)*GD$2</f>
        <v>0</v>
      </c>
      <c r="GE15" s="29">
        <f>GB15+GD15</f>
        <v>0</v>
      </c>
      <c r="GF15" s="53"/>
      <c r="GH15" s="38"/>
      <c r="GI15" s="24">
        <f>$D15*GH15+GM15</f>
        <v>0</v>
      </c>
      <c r="GJ15" s="31">
        <f t="shared" ref="GJ15:GJ21" si="239">GI15/(1+$C$36)*$C$36</f>
        <v>0</v>
      </c>
      <c r="GK15" s="29">
        <f>(GI15)*GK$2</f>
        <v>0</v>
      </c>
      <c r="GL15" s="29">
        <f>GI15+GK15</f>
        <v>0</v>
      </c>
      <c r="GM15" s="53"/>
      <c r="GO15" s="38"/>
      <c r="GP15" s="24">
        <f>$D15*GO15+GT15</f>
        <v>0</v>
      </c>
      <c r="GQ15" s="31">
        <f t="shared" ref="GQ15:GQ21" si="240">GP15/(1+$C$36)*$C$36</f>
        <v>0</v>
      </c>
      <c r="GR15" s="29">
        <f>(GP15)*GR$2</f>
        <v>0</v>
      </c>
      <c r="GS15" s="29">
        <f>GP15+GR15</f>
        <v>0</v>
      </c>
      <c r="GT15" s="53"/>
      <c r="GV15" s="38"/>
      <c r="GW15" s="24">
        <f>$D15*GV15+HA15</f>
        <v>0</v>
      </c>
      <c r="GX15" s="31">
        <f t="shared" ref="GX15:GX21" si="241">GW15/(1+$C$36)*$C$36</f>
        <v>0</v>
      </c>
      <c r="GY15" s="29">
        <f>(GW15)*GY$2</f>
        <v>0</v>
      </c>
      <c r="GZ15" s="29">
        <f>GW15+GY15</f>
        <v>0</v>
      </c>
      <c r="HA15" s="53"/>
      <c r="HC15" s="38"/>
      <c r="HD15" s="24">
        <f>$D15*HC15+HH15</f>
        <v>0</v>
      </c>
      <c r="HE15" s="31">
        <f t="shared" ref="HE15:HE21" si="242">HD15/(1+$C$36)*$C$36</f>
        <v>0</v>
      </c>
      <c r="HF15" s="29">
        <f>(HD15)*HF$2</f>
        <v>0</v>
      </c>
      <c r="HG15" s="29">
        <f>HD15+HF15</f>
        <v>0</v>
      </c>
      <c r="HH15" s="53"/>
      <c r="HJ15" s="38"/>
      <c r="HK15" s="24">
        <f>$D15*HJ15+HO15</f>
        <v>0</v>
      </c>
      <c r="HL15" s="31">
        <f t="shared" ref="HL15:HL21" si="243">HK15/(1+$C$36)*$C$36</f>
        <v>0</v>
      </c>
      <c r="HM15" s="29">
        <f>(HK15)*HM$2</f>
        <v>0</v>
      </c>
      <c r="HN15" s="29">
        <f>HK15+HM15</f>
        <v>0</v>
      </c>
      <c r="HO15" s="53"/>
      <c r="HQ15" s="38"/>
      <c r="HR15" s="24">
        <f>$D15*HQ15+HV15</f>
        <v>0</v>
      </c>
      <c r="HS15" s="31">
        <f t="shared" ref="HS15:HS21" si="244">HR15/(1+$C$36)*$C$36</f>
        <v>0</v>
      </c>
      <c r="HT15" s="29">
        <f>(HR15)*HT$2</f>
        <v>0</v>
      </c>
      <c r="HU15" s="29">
        <f>HR15+HT15</f>
        <v>0</v>
      </c>
      <c r="HV15" s="53"/>
    </row>
    <row r="16" spans="2:230">
      <c r="B16" s="117" t="s">
        <v>103</v>
      </c>
      <c r="C16" s="118"/>
      <c r="D16" s="5"/>
      <c r="E16" s="81">
        <f t="shared" ref="E16:F21" si="245">H16+O16+V16+AC16+AJ16+AQ16+AX16+BE16+BL16+BS16+BZ16+CG16+CN16+CU16+DB16+DI16+DP16+DW16+ED16+EK16+ER16+EY16+FF16+FM16+FT16+GA16+GH16+GO16+GV16+HC16+HJ16+HQ16</f>
        <v>0</v>
      </c>
      <c r="F16" s="81">
        <f t="shared" si="245"/>
        <v>0</v>
      </c>
      <c r="H16" s="38"/>
      <c r="I16" s="24">
        <f t="shared" si="212"/>
        <v>0</v>
      </c>
      <c r="J16" s="31">
        <f t="shared" si="213"/>
        <v>0</v>
      </c>
      <c r="K16" s="29">
        <f t="shared" ref="K16:K21" si="246">(I16)*K$2</f>
        <v>0</v>
      </c>
      <c r="L16" s="29">
        <f t="shared" ref="L16:L21" si="247">I16+K16</f>
        <v>0</v>
      </c>
      <c r="M16" s="53"/>
      <c r="O16" s="38"/>
      <c r="P16" s="24">
        <f t="shared" ref="P16:P20" si="248">$D16*O16+T16</f>
        <v>0</v>
      </c>
      <c r="Q16" s="31">
        <f t="shared" si="214"/>
        <v>0</v>
      </c>
      <c r="R16" s="29">
        <f t="shared" ref="R16:R21" si="249">(P16)*R$2</f>
        <v>0</v>
      </c>
      <c r="S16" s="29">
        <f t="shared" ref="S16:S21" si="250">P16+R16</f>
        <v>0</v>
      </c>
      <c r="T16" s="53"/>
      <c r="V16" s="38"/>
      <c r="W16" s="24">
        <f t="shared" ref="W16:W20" si="251">$D16*V16+AA16</f>
        <v>0</v>
      </c>
      <c r="X16" s="31">
        <f t="shared" si="215"/>
        <v>0</v>
      </c>
      <c r="Y16" s="29">
        <f t="shared" ref="Y16:Y21" si="252">(W16)*Y$2</f>
        <v>0</v>
      </c>
      <c r="Z16" s="29">
        <f t="shared" ref="Z16:Z21" si="253">W16+Y16</f>
        <v>0</v>
      </c>
      <c r="AA16" s="53"/>
      <c r="AC16" s="38"/>
      <c r="AD16" s="24">
        <f t="shared" ref="AD16:AD20" si="254">$D16*AC16+AH16</f>
        <v>0</v>
      </c>
      <c r="AE16" s="31">
        <f t="shared" si="216"/>
        <v>0</v>
      </c>
      <c r="AF16" s="29">
        <f t="shared" ref="AF16:AF21" si="255">(AD16)*AF$2</f>
        <v>0</v>
      </c>
      <c r="AG16" s="29">
        <f t="shared" ref="AG16:AG21" si="256">AD16+AF16</f>
        <v>0</v>
      </c>
      <c r="AH16" s="53"/>
      <c r="AJ16" s="38"/>
      <c r="AK16" s="24">
        <f t="shared" ref="AK16:AK20" si="257">$D16*AJ16+AO16</f>
        <v>0</v>
      </c>
      <c r="AL16" s="31">
        <f t="shared" si="217"/>
        <v>0</v>
      </c>
      <c r="AM16" s="29">
        <f t="shared" ref="AM16:AM21" si="258">(AK16)*AM$2</f>
        <v>0</v>
      </c>
      <c r="AN16" s="29">
        <f t="shared" ref="AN16:AN21" si="259">AK16+AM16</f>
        <v>0</v>
      </c>
      <c r="AO16" s="53"/>
      <c r="AQ16" s="38"/>
      <c r="AR16" s="24">
        <f t="shared" ref="AR16:AR20" si="260">$D16*AQ16+AV16</f>
        <v>0</v>
      </c>
      <c r="AS16" s="31">
        <f t="shared" si="218"/>
        <v>0</v>
      </c>
      <c r="AT16" s="29">
        <f t="shared" ref="AT16:AT21" si="261">(AR16)*AT$2</f>
        <v>0</v>
      </c>
      <c r="AU16" s="29">
        <f t="shared" ref="AU16:AU21" si="262">AR16+AT16</f>
        <v>0</v>
      </c>
      <c r="AV16" s="53"/>
      <c r="AX16" s="38"/>
      <c r="AY16" s="24">
        <f t="shared" ref="AY16:AY20" si="263">$D16*AX16+BC16</f>
        <v>0</v>
      </c>
      <c r="AZ16" s="31">
        <f t="shared" si="219"/>
        <v>0</v>
      </c>
      <c r="BA16" s="29">
        <f t="shared" ref="BA16:BA21" si="264">(AY16)*BA$2</f>
        <v>0</v>
      </c>
      <c r="BB16" s="29">
        <f t="shared" ref="BB16:BB21" si="265">AY16+BA16</f>
        <v>0</v>
      </c>
      <c r="BC16" s="53"/>
      <c r="BE16" s="38"/>
      <c r="BF16" s="24">
        <f t="shared" ref="BF16:BF20" si="266">$D16*BE16+BJ16</f>
        <v>0</v>
      </c>
      <c r="BG16" s="31">
        <f t="shared" si="220"/>
        <v>0</v>
      </c>
      <c r="BH16" s="29">
        <f t="shared" ref="BH16:BH21" si="267">(BF16)*BH$2</f>
        <v>0</v>
      </c>
      <c r="BI16" s="29">
        <f t="shared" ref="BI16:BI21" si="268">BF16+BH16</f>
        <v>0</v>
      </c>
      <c r="BJ16" s="53"/>
      <c r="BL16" s="38"/>
      <c r="BM16" s="24">
        <f t="shared" ref="BM16:BM20" si="269">$D16*BL16+BQ16</f>
        <v>0</v>
      </c>
      <c r="BN16" s="31">
        <f t="shared" si="221"/>
        <v>0</v>
      </c>
      <c r="BO16" s="29">
        <f t="shared" ref="BO16:BO21" si="270">(BM16)*BO$2</f>
        <v>0</v>
      </c>
      <c r="BP16" s="29">
        <f t="shared" ref="BP16:BP21" si="271">BM16+BO16</f>
        <v>0</v>
      </c>
      <c r="BQ16" s="53"/>
      <c r="BS16" s="38"/>
      <c r="BT16" s="24">
        <f t="shared" ref="BT16:BT20" si="272">$D16*BS16+BX16</f>
        <v>0</v>
      </c>
      <c r="BU16" s="31">
        <f t="shared" si="222"/>
        <v>0</v>
      </c>
      <c r="BV16" s="29">
        <f t="shared" ref="BV16:BV21" si="273">(BT16)*BV$2</f>
        <v>0</v>
      </c>
      <c r="BW16" s="29">
        <f t="shared" ref="BW16:BW21" si="274">BT16+BV16</f>
        <v>0</v>
      </c>
      <c r="BX16" s="53"/>
      <c r="BZ16" s="38"/>
      <c r="CA16" s="24">
        <f t="shared" ref="CA16:CA20" si="275">$D16*BZ16+CE16</f>
        <v>0</v>
      </c>
      <c r="CB16" s="31">
        <f t="shared" si="223"/>
        <v>0</v>
      </c>
      <c r="CC16" s="29">
        <f t="shared" ref="CC16:CC21" si="276">(CA16)*CC$2</f>
        <v>0</v>
      </c>
      <c r="CD16" s="29">
        <f t="shared" ref="CD16:CD21" si="277">CA16+CC16</f>
        <v>0</v>
      </c>
      <c r="CE16" s="53"/>
      <c r="CG16" s="38"/>
      <c r="CH16" s="24">
        <f t="shared" ref="CH16:CH20" si="278">$D16*CG16+CL16</f>
        <v>0</v>
      </c>
      <c r="CI16" s="31">
        <f t="shared" si="224"/>
        <v>0</v>
      </c>
      <c r="CJ16" s="29">
        <f t="shared" ref="CJ16:CJ21" si="279">(CH16)*CJ$2</f>
        <v>0</v>
      </c>
      <c r="CK16" s="29">
        <f t="shared" ref="CK16:CK21" si="280">CH16+CJ16</f>
        <v>0</v>
      </c>
      <c r="CL16" s="53"/>
      <c r="CN16" s="38"/>
      <c r="CO16" s="24">
        <f t="shared" ref="CO16:CO20" si="281">$D16*CN16+CS16</f>
        <v>0</v>
      </c>
      <c r="CP16" s="31">
        <f t="shared" si="225"/>
        <v>0</v>
      </c>
      <c r="CQ16" s="29">
        <f t="shared" ref="CQ16:CQ21" si="282">(CO16)*CQ$2</f>
        <v>0</v>
      </c>
      <c r="CR16" s="29">
        <f t="shared" ref="CR16:CR21" si="283">CO16+CQ16</f>
        <v>0</v>
      </c>
      <c r="CS16" s="53"/>
      <c r="CU16" s="38"/>
      <c r="CV16" s="24">
        <f t="shared" ref="CV16:CV20" si="284">$D16*CU16+CZ16</f>
        <v>0</v>
      </c>
      <c r="CW16" s="31">
        <f t="shared" si="226"/>
        <v>0</v>
      </c>
      <c r="CX16" s="29">
        <f t="shared" ref="CX16:CX21" si="285">(CV16)*CX$2</f>
        <v>0</v>
      </c>
      <c r="CY16" s="29">
        <f t="shared" ref="CY16:CY21" si="286">CV16+CX16</f>
        <v>0</v>
      </c>
      <c r="CZ16" s="53"/>
      <c r="DB16" s="38"/>
      <c r="DC16" s="24">
        <f t="shared" ref="DC16:DC20" si="287">$D16*DB16+DG16</f>
        <v>0</v>
      </c>
      <c r="DD16" s="31">
        <f t="shared" si="227"/>
        <v>0</v>
      </c>
      <c r="DE16" s="29">
        <f t="shared" ref="DE16:DE21" si="288">(DC16)*DE$2</f>
        <v>0</v>
      </c>
      <c r="DF16" s="29">
        <f t="shared" ref="DF16:DF21" si="289">DC16+DE16</f>
        <v>0</v>
      </c>
      <c r="DG16" s="53"/>
      <c r="DI16" s="38"/>
      <c r="DJ16" s="24">
        <f t="shared" ref="DJ16:DJ20" si="290">$D16*DI16+DN16</f>
        <v>0</v>
      </c>
      <c r="DK16" s="31">
        <f t="shared" si="228"/>
        <v>0</v>
      </c>
      <c r="DL16" s="29">
        <f t="shared" ref="DL16:DL21" si="291">(DJ16)*DL$2</f>
        <v>0</v>
      </c>
      <c r="DM16" s="29">
        <f t="shared" ref="DM16:DM21" si="292">DJ16+DL16</f>
        <v>0</v>
      </c>
      <c r="DN16" s="53"/>
      <c r="DP16" s="38"/>
      <c r="DQ16" s="24">
        <f t="shared" ref="DQ16:DQ20" si="293">$D16*DP16+DU16</f>
        <v>0</v>
      </c>
      <c r="DR16" s="31">
        <f t="shared" si="229"/>
        <v>0</v>
      </c>
      <c r="DS16" s="29">
        <f t="shared" ref="DS16:DS21" si="294">(DQ16)*DS$2</f>
        <v>0</v>
      </c>
      <c r="DT16" s="29">
        <f t="shared" ref="DT16:DT21" si="295">DQ16+DS16</f>
        <v>0</v>
      </c>
      <c r="DU16" s="53"/>
      <c r="DW16" s="38"/>
      <c r="DX16" s="24">
        <f t="shared" ref="DX16:DX18" si="296">$D16*DW16+EB16</f>
        <v>0</v>
      </c>
      <c r="DY16" s="31">
        <f t="shared" si="230"/>
        <v>0</v>
      </c>
      <c r="DZ16" s="29">
        <f t="shared" ref="DZ16:DZ21" si="297">(DX16)*DZ$2</f>
        <v>0</v>
      </c>
      <c r="EA16" s="29">
        <f t="shared" ref="EA16:EA21" si="298">DX16+DZ16</f>
        <v>0</v>
      </c>
      <c r="EB16" s="53"/>
      <c r="ED16" s="38"/>
      <c r="EE16" s="24">
        <f t="shared" ref="EE16:EE20" si="299">$D16*ED16+EI16</f>
        <v>0</v>
      </c>
      <c r="EF16" s="31">
        <f t="shared" si="231"/>
        <v>0</v>
      </c>
      <c r="EG16" s="29">
        <f t="shared" ref="EG16:EG21" si="300">(EE16)*EG$2</f>
        <v>0</v>
      </c>
      <c r="EH16" s="29">
        <f t="shared" ref="EH16:EH21" si="301">EE16+EG16</f>
        <v>0</v>
      </c>
      <c r="EI16" s="53"/>
      <c r="EK16" s="38"/>
      <c r="EL16" s="24">
        <f t="shared" ref="EL16:EL20" si="302">$D16*EK16+EP16</f>
        <v>0</v>
      </c>
      <c r="EM16" s="31">
        <f t="shared" si="232"/>
        <v>0</v>
      </c>
      <c r="EN16" s="29">
        <f t="shared" ref="EN16:EN21" si="303">(EL16)*EN$2</f>
        <v>0</v>
      </c>
      <c r="EO16" s="29">
        <f t="shared" ref="EO16:EO21" si="304">EL16+EN16</f>
        <v>0</v>
      </c>
      <c r="EP16" s="53"/>
      <c r="ER16" s="38"/>
      <c r="ES16" s="24">
        <f t="shared" ref="ES16:ES20" si="305">$D16*ER16+EW16</f>
        <v>0</v>
      </c>
      <c r="ET16" s="31">
        <f t="shared" si="233"/>
        <v>0</v>
      </c>
      <c r="EU16" s="29">
        <f t="shared" ref="EU16:EU21" si="306">(ES16)*EU$2</f>
        <v>0</v>
      </c>
      <c r="EV16" s="29">
        <f t="shared" ref="EV16:EV21" si="307">ES16+EU16</f>
        <v>0</v>
      </c>
      <c r="EW16" s="53"/>
      <c r="EY16" s="38"/>
      <c r="EZ16" s="24">
        <f t="shared" ref="EZ16:EZ20" si="308">$D16*EY16+FD16</f>
        <v>0</v>
      </c>
      <c r="FA16" s="31">
        <f t="shared" si="234"/>
        <v>0</v>
      </c>
      <c r="FB16" s="29">
        <f t="shared" ref="FB16:FB21" si="309">(EZ16)*FB$2</f>
        <v>0</v>
      </c>
      <c r="FC16" s="29">
        <f t="shared" ref="FC16:FC21" si="310">EZ16+FB16</f>
        <v>0</v>
      </c>
      <c r="FD16" s="53"/>
      <c r="FF16" s="38"/>
      <c r="FG16" s="24">
        <f t="shared" ref="FG16:FG20" si="311">$D16*FF16+FK16</f>
        <v>0</v>
      </c>
      <c r="FH16" s="31">
        <f t="shared" si="235"/>
        <v>0</v>
      </c>
      <c r="FI16" s="29">
        <f t="shared" ref="FI16:FI21" si="312">(FG16)*FI$2</f>
        <v>0</v>
      </c>
      <c r="FJ16" s="29">
        <f t="shared" ref="FJ16:FJ21" si="313">FG16+FI16</f>
        <v>0</v>
      </c>
      <c r="FK16" s="53"/>
      <c r="FM16" s="38"/>
      <c r="FN16" s="24">
        <f t="shared" ref="FN16:FN20" si="314">$D16*FM16+FR16</f>
        <v>0</v>
      </c>
      <c r="FO16" s="31">
        <f t="shared" si="236"/>
        <v>0</v>
      </c>
      <c r="FP16" s="29">
        <f t="shared" ref="FP16:FP21" si="315">(FN16)*FP$2</f>
        <v>0</v>
      </c>
      <c r="FQ16" s="29">
        <f t="shared" ref="FQ16:FQ21" si="316">FN16+FP16</f>
        <v>0</v>
      </c>
      <c r="FR16" s="53"/>
      <c r="FT16" s="38"/>
      <c r="FU16" s="24">
        <f t="shared" ref="FU16:FU20" si="317">$D16*FT16+FY16</f>
        <v>0</v>
      </c>
      <c r="FV16" s="31">
        <f t="shared" si="237"/>
        <v>0</v>
      </c>
      <c r="FW16" s="29">
        <f t="shared" ref="FW16:FW21" si="318">(FU16)*FW$2</f>
        <v>0</v>
      </c>
      <c r="FX16" s="29">
        <f t="shared" ref="FX16:FX21" si="319">FU16+FW16</f>
        <v>0</v>
      </c>
      <c r="FY16" s="53"/>
      <c r="GA16" s="38"/>
      <c r="GB16" s="24">
        <f t="shared" ref="GB16:GB20" si="320">$D16*GA16+GF16</f>
        <v>0</v>
      </c>
      <c r="GC16" s="31">
        <f t="shared" si="238"/>
        <v>0</v>
      </c>
      <c r="GD16" s="29">
        <f t="shared" ref="GD16:GD21" si="321">(GB16)*GD$2</f>
        <v>0</v>
      </c>
      <c r="GE16" s="29">
        <f t="shared" ref="GE16:GE21" si="322">GB16+GD16</f>
        <v>0</v>
      </c>
      <c r="GF16" s="53"/>
      <c r="GH16" s="38"/>
      <c r="GI16" s="24">
        <f t="shared" ref="GI16:GI20" si="323">$D16*GH16+GM16</f>
        <v>0</v>
      </c>
      <c r="GJ16" s="31">
        <f t="shared" si="239"/>
        <v>0</v>
      </c>
      <c r="GK16" s="29">
        <f t="shared" ref="GK16:GK19" si="324">(GI16)*GK$2</f>
        <v>0</v>
      </c>
      <c r="GL16" s="29">
        <f t="shared" ref="GL16:GL19" si="325">GI16+GK16</f>
        <v>0</v>
      </c>
      <c r="GM16" s="53"/>
      <c r="GO16" s="38"/>
      <c r="GP16" s="24">
        <f t="shared" ref="GP16:GP20" si="326">$D16*GO16+GT16</f>
        <v>0</v>
      </c>
      <c r="GQ16" s="31">
        <f t="shared" si="240"/>
        <v>0</v>
      </c>
      <c r="GR16" s="29">
        <f t="shared" ref="GR16:GR21" si="327">(GP16)*GR$2</f>
        <v>0</v>
      </c>
      <c r="GS16" s="29">
        <f t="shared" ref="GS16:GS21" si="328">GP16+GR16</f>
        <v>0</v>
      </c>
      <c r="GT16" s="53"/>
      <c r="GV16" s="38"/>
      <c r="GW16" s="24">
        <f t="shared" ref="GW16:GW20" si="329">$D16*GV16+HA16</f>
        <v>0</v>
      </c>
      <c r="GX16" s="31">
        <f t="shared" si="241"/>
        <v>0</v>
      </c>
      <c r="GY16" s="29">
        <f t="shared" ref="GY16:GY21" si="330">(GW16)*GY$2</f>
        <v>0</v>
      </c>
      <c r="GZ16" s="29">
        <f t="shared" ref="GZ16:GZ21" si="331">GW16+GY16</f>
        <v>0</v>
      </c>
      <c r="HA16" s="53"/>
      <c r="HC16" s="38"/>
      <c r="HD16" s="24">
        <f t="shared" ref="HD16:HD20" si="332">$D16*HC16+HH16</f>
        <v>0</v>
      </c>
      <c r="HE16" s="31">
        <f t="shared" si="242"/>
        <v>0</v>
      </c>
      <c r="HF16" s="29">
        <f t="shared" ref="HF16:HF21" si="333">(HD16)*HF$2</f>
        <v>0</v>
      </c>
      <c r="HG16" s="29">
        <f t="shared" ref="HG16:HG21" si="334">HD16+HF16</f>
        <v>0</v>
      </c>
      <c r="HH16" s="53"/>
      <c r="HJ16" s="38"/>
      <c r="HK16" s="24">
        <f t="shared" ref="HK16:HK20" si="335">$D16*HJ16+HO16</f>
        <v>0</v>
      </c>
      <c r="HL16" s="31">
        <f t="shared" si="243"/>
        <v>0</v>
      </c>
      <c r="HM16" s="29">
        <f t="shared" ref="HM16:HM21" si="336">(HK16)*HM$2</f>
        <v>0</v>
      </c>
      <c r="HN16" s="29">
        <f t="shared" ref="HN16:HN21" si="337">HK16+HM16</f>
        <v>0</v>
      </c>
      <c r="HO16" s="53"/>
      <c r="HQ16" s="38"/>
      <c r="HR16" s="24">
        <f t="shared" ref="HR16:HR20" si="338">$D16*HQ16+HV16</f>
        <v>0</v>
      </c>
      <c r="HS16" s="31">
        <f t="shared" si="244"/>
        <v>0</v>
      </c>
      <c r="HT16" s="29">
        <f t="shared" ref="HT16:HT21" si="339">(HR16)*HT$2</f>
        <v>0</v>
      </c>
      <c r="HU16" s="29">
        <f t="shared" ref="HU16:HU21" si="340">HR16+HT16</f>
        <v>0</v>
      </c>
      <c r="HV16" s="53"/>
    </row>
    <row r="17" spans="2:230">
      <c r="B17" s="117" t="s">
        <v>104</v>
      </c>
      <c r="C17" s="118"/>
      <c r="D17" s="5"/>
      <c r="E17" s="81">
        <f t="shared" si="245"/>
        <v>0</v>
      </c>
      <c r="F17" s="81">
        <f t="shared" si="245"/>
        <v>0</v>
      </c>
      <c r="H17" s="38"/>
      <c r="I17" s="24">
        <f t="shared" si="212"/>
        <v>0</v>
      </c>
      <c r="J17" s="31">
        <f t="shared" si="213"/>
        <v>0</v>
      </c>
      <c r="K17" s="29">
        <f t="shared" si="246"/>
        <v>0</v>
      </c>
      <c r="L17" s="29">
        <f t="shared" si="247"/>
        <v>0</v>
      </c>
      <c r="M17" s="53"/>
      <c r="O17" s="38"/>
      <c r="P17" s="24">
        <f t="shared" si="248"/>
        <v>0</v>
      </c>
      <c r="Q17" s="31">
        <f t="shared" si="214"/>
        <v>0</v>
      </c>
      <c r="R17" s="29">
        <f t="shared" si="249"/>
        <v>0</v>
      </c>
      <c r="S17" s="29">
        <f t="shared" si="250"/>
        <v>0</v>
      </c>
      <c r="T17" s="53"/>
      <c r="V17" s="38"/>
      <c r="W17" s="24">
        <f t="shared" si="251"/>
        <v>0</v>
      </c>
      <c r="X17" s="31">
        <f t="shared" si="215"/>
        <v>0</v>
      </c>
      <c r="Y17" s="29">
        <f t="shared" si="252"/>
        <v>0</v>
      </c>
      <c r="Z17" s="29">
        <f t="shared" si="253"/>
        <v>0</v>
      </c>
      <c r="AA17" s="53"/>
      <c r="AC17" s="38"/>
      <c r="AD17" s="24">
        <f t="shared" si="254"/>
        <v>0</v>
      </c>
      <c r="AE17" s="31">
        <f t="shared" si="216"/>
        <v>0</v>
      </c>
      <c r="AF17" s="29">
        <f t="shared" si="255"/>
        <v>0</v>
      </c>
      <c r="AG17" s="29">
        <f t="shared" si="256"/>
        <v>0</v>
      </c>
      <c r="AH17" s="53"/>
      <c r="AJ17" s="38"/>
      <c r="AK17" s="24">
        <f t="shared" si="257"/>
        <v>0</v>
      </c>
      <c r="AL17" s="31">
        <f t="shared" si="217"/>
        <v>0</v>
      </c>
      <c r="AM17" s="29">
        <f t="shared" si="258"/>
        <v>0</v>
      </c>
      <c r="AN17" s="29">
        <f t="shared" si="259"/>
        <v>0</v>
      </c>
      <c r="AO17" s="53"/>
      <c r="AQ17" s="38"/>
      <c r="AR17" s="24">
        <f t="shared" si="260"/>
        <v>0</v>
      </c>
      <c r="AS17" s="31">
        <f t="shared" si="218"/>
        <v>0</v>
      </c>
      <c r="AT17" s="29">
        <f t="shared" si="261"/>
        <v>0</v>
      </c>
      <c r="AU17" s="29">
        <f t="shared" si="262"/>
        <v>0</v>
      </c>
      <c r="AV17" s="53"/>
      <c r="AX17" s="38"/>
      <c r="AY17" s="24">
        <f t="shared" si="263"/>
        <v>0</v>
      </c>
      <c r="AZ17" s="31">
        <f t="shared" si="219"/>
        <v>0</v>
      </c>
      <c r="BA17" s="29">
        <f t="shared" si="264"/>
        <v>0</v>
      </c>
      <c r="BB17" s="29">
        <f t="shared" si="265"/>
        <v>0</v>
      </c>
      <c r="BC17" s="53"/>
      <c r="BE17" s="38"/>
      <c r="BF17" s="24">
        <f t="shared" si="266"/>
        <v>0</v>
      </c>
      <c r="BG17" s="31">
        <f t="shared" si="220"/>
        <v>0</v>
      </c>
      <c r="BH17" s="29">
        <f t="shared" si="267"/>
        <v>0</v>
      </c>
      <c r="BI17" s="29">
        <f t="shared" si="268"/>
        <v>0</v>
      </c>
      <c r="BJ17" s="53"/>
      <c r="BL17" s="38"/>
      <c r="BM17" s="24">
        <f t="shared" si="269"/>
        <v>0</v>
      </c>
      <c r="BN17" s="31">
        <f t="shared" si="221"/>
        <v>0</v>
      </c>
      <c r="BO17" s="29">
        <f t="shared" si="270"/>
        <v>0</v>
      </c>
      <c r="BP17" s="29">
        <f t="shared" si="271"/>
        <v>0</v>
      </c>
      <c r="BQ17" s="53"/>
      <c r="BS17" s="38"/>
      <c r="BT17" s="24">
        <f t="shared" si="272"/>
        <v>0</v>
      </c>
      <c r="BU17" s="31">
        <f t="shared" si="222"/>
        <v>0</v>
      </c>
      <c r="BV17" s="29">
        <f t="shared" si="273"/>
        <v>0</v>
      </c>
      <c r="BW17" s="29">
        <f t="shared" si="274"/>
        <v>0</v>
      </c>
      <c r="BX17" s="53"/>
      <c r="BZ17" s="38"/>
      <c r="CA17" s="24">
        <f t="shared" si="275"/>
        <v>0</v>
      </c>
      <c r="CB17" s="31">
        <f t="shared" si="223"/>
        <v>0</v>
      </c>
      <c r="CC17" s="29">
        <f t="shared" si="276"/>
        <v>0</v>
      </c>
      <c r="CD17" s="29">
        <f t="shared" si="277"/>
        <v>0</v>
      </c>
      <c r="CE17" s="53"/>
      <c r="CG17" s="38"/>
      <c r="CH17" s="24">
        <f t="shared" si="278"/>
        <v>0</v>
      </c>
      <c r="CI17" s="31">
        <f t="shared" si="224"/>
        <v>0</v>
      </c>
      <c r="CJ17" s="29">
        <f t="shared" si="279"/>
        <v>0</v>
      </c>
      <c r="CK17" s="29">
        <f t="shared" si="280"/>
        <v>0</v>
      </c>
      <c r="CL17" s="53"/>
      <c r="CN17" s="38"/>
      <c r="CO17" s="24">
        <f t="shared" si="281"/>
        <v>0</v>
      </c>
      <c r="CP17" s="31">
        <f t="shared" si="225"/>
        <v>0</v>
      </c>
      <c r="CQ17" s="29">
        <f t="shared" si="282"/>
        <v>0</v>
      </c>
      <c r="CR17" s="29">
        <f t="shared" si="283"/>
        <v>0</v>
      </c>
      <c r="CS17" s="53"/>
      <c r="CU17" s="38"/>
      <c r="CV17" s="24">
        <f t="shared" si="284"/>
        <v>0</v>
      </c>
      <c r="CW17" s="31">
        <f t="shared" si="226"/>
        <v>0</v>
      </c>
      <c r="CX17" s="29">
        <f t="shared" si="285"/>
        <v>0</v>
      </c>
      <c r="CY17" s="29">
        <f t="shared" si="286"/>
        <v>0</v>
      </c>
      <c r="CZ17" s="53"/>
      <c r="DB17" s="38"/>
      <c r="DC17" s="24">
        <f t="shared" si="287"/>
        <v>0</v>
      </c>
      <c r="DD17" s="31">
        <f t="shared" si="227"/>
        <v>0</v>
      </c>
      <c r="DE17" s="29">
        <f t="shared" si="288"/>
        <v>0</v>
      </c>
      <c r="DF17" s="29">
        <f t="shared" si="289"/>
        <v>0</v>
      </c>
      <c r="DG17" s="53"/>
      <c r="DI17" s="38"/>
      <c r="DJ17" s="24">
        <f t="shared" si="290"/>
        <v>0</v>
      </c>
      <c r="DK17" s="31">
        <f t="shared" si="228"/>
        <v>0</v>
      </c>
      <c r="DL17" s="29">
        <f t="shared" si="291"/>
        <v>0</v>
      </c>
      <c r="DM17" s="29">
        <f t="shared" si="292"/>
        <v>0</v>
      </c>
      <c r="DN17" s="53"/>
      <c r="DP17" s="38"/>
      <c r="DQ17" s="24">
        <f t="shared" si="293"/>
        <v>0</v>
      </c>
      <c r="DR17" s="31">
        <f t="shared" si="229"/>
        <v>0</v>
      </c>
      <c r="DS17" s="29">
        <f t="shared" si="294"/>
        <v>0</v>
      </c>
      <c r="DT17" s="29">
        <f t="shared" si="295"/>
        <v>0</v>
      </c>
      <c r="DU17" s="53"/>
      <c r="DW17" s="38"/>
      <c r="DX17" s="24">
        <f t="shared" si="296"/>
        <v>0</v>
      </c>
      <c r="DY17" s="31">
        <f t="shared" si="230"/>
        <v>0</v>
      </c>
      <c r="DZ17" s="29">
        <f t="shared" si="297"/>
        <v>0</v>
      </c>
      <c r="EA17" s="29">
        <f t="shared" si="298"/>
        <v>0</v>
      </c>
      <c r="EB17" s="53"/>
      <c r="ED17" s="38"/>
      <c r="EE17" s="24">
        <f t="shared" si="299"/>
        <v>0</v>
      </c>
      <c r="EF17" s="31">
        <f t="shared" si="231"/>
        <v>0</v>
      </c>
      <c r="EG17" s="29">
        <f t="shared" si="300"/>
        <v>0</v>
      </c>
      <c r="EH17" s="29">
        <f t="shared" si="301"/>
        <v>0</v>
      </c>
      <c r="EI17" s="53"/>
      <c r="EK17" s="38"/>
      <c r="EL17" s="24">
        <f t="shared" si="302"/>
        <v>0</v>
      </c>
      <c r="EM17" s="31">
        <f t="shared" si="232"/>
        <v>0</v>
      </c>
      <c r="EN17" s="29">
        <f t="shared" si="303"/>
        <v>0</v>
      </c>
      <c r="EO17" s="29">
        <f t="shared" si="304"/>
        <v>0</v>
      </c>
      <c r="EP17" s="53"/>
      <c r="ER17" s="38"/>
      <c r="ES17" s="24">
        <f t="shared" si="305"/>
        <v>0</v>
      </c>
      <c r="ET17" s="31">
        <f t="shared" si="233"/>
        <v>0</v>
      </c>
      <c r="EU17" s="29">
        <f t="shared" si="306"/>
        <v>0</v>
      </c>
      <c r="EV17" s="29">
        <f t="shared" si="307"/>
        <v>0</v>
      </c>
      <c r="EW17" s="53"/>
      <c r="EY17" s="38"/>
      <c r="EZ17" s="24">
        <f t="shared" si="308"/>
        <v>0</v>
      </c>
      <c r="FA17" s="31">
        <f t="shared" si="234"/>
        <v>0</v>
      </c>
      <c r="FB17" s="29">
        <f t="shared" si="309"/>
        <v>0</v>
      </c>
      <c r="FC17" s="29">
        <f t="shared" si="310"/>
        <v>0</v>
      </c>
      <c r="FD17" s="53"/>
      <c r="FF17" s="38"/>
      <c r="FG17" s="24">
        <f t="shared" si="311"/>
        <v>0</v>
      </c>
      <c r="FH17" s="31">
        <f t="shared" si="235"/>
        <v>0</v>
      </c>
      <c r="FI17" s="29">
        <f t="shared" si="312"/>
        <v>0</v>
      </c>
      <c r="FJ17" s="29">
        <f t="shared" si="313"/>
        <v>0</v>
      </c>
      <c r="FK17" s="53"/>
      <c r="FM17" s="38"/>
      <c r="FN17" s="24">
        <f t="shared" si="314"/>
        <v>0</v>
      </c>
      <c r="FO17" s="31">
        <f t="shared" si="236"/>
        <v>0</v>
      </c>
      <c r="FP17" s="29">
        <f t="shared" si="315"/>
        <v>0</v>
      </c>
      <c r="FQ17" s="29">
        <f t="shared" si="316"/>
        <v>0</v>
      </c>
      <c r="FR17" s="53"/>
      <c r="FT17" s="38"/>
      <c r="FU17" s="24">
        <f t="shared" si="317"/>
        <v>0</v>
      </c>
      <c r="FV17" s="31">
        <f t="shared" si="237"/>
        <v>0</v>
      </c>
      <c r="FW17" s="29">
        <f t="shared" si="318"/>
        <v>0</v>
      </c>
      <c r="FX17" s="29">
        <f t="shared" si="319"/>
        <v>0</v>
      </c>
      <c r="FY17" s="53"/>
      <c r="GA17" s="38"/>
      <c r="GB17" s="24">
        <f t="shared" si="320"/>
        <v>0</v>
      </c>
      <c r="GC17" s="31">
        <f t="shared" si="238"/>
        <v>0</v>
      </c>
      <c r="GD17" s="29">
        <f t="shared" si="321"/>
        <v>0</v>
      </c>
      <c r="GE17" s="29">
        <f t="shared" si="322"/>
        <v>0</v>
      </c>
      <c r="GF17" s="53"/>
      <c r="GH17" s="38"/>
      <c r="GI17" s="24">
        <f t="shared" si="323"/>
        <v>0</v>
      </c>
      <c r="GJ17" s="31">
        <f t="shared" si="239"/>
        <v>0</v>
      </c>
      <c r="GK17" s="29">
        <f t="shared" si="324"/>
        <v>0</v>
      </c>
      <c r="GL17" s="29">
        <f t="shared" si="325"/>
        <v>0</v>
      </c>
      <c r="GM17" s="53"/>
      <c r="GO17" s="38"/>
      <c r="GP17" s="24">
        <f t="shared" si="326"/>
        <v>0</v>
      </c>
      <c r="GQ17" s="31">
        <f t="shared" si="240"/>
        <v>0</v>
      </c>
      <c r="GR17" s="29">
        <f t="shared" si="327"/>
        <v>0</v>
      </c>
      <c r="GS17" s="29">
        <f t="shared" si="328"/>
        <v>0</v>
      </c>
      <c r="GT17" s="53"/>
      <c r="GV17" s="38"/>
      <c r="GW17" s="24">
        <f t="shared" si="329"/>
        <v>0</v>
      </c>
      <c r="GX17" s="31">
        <f t="shared" si="241"/>
        <v>0</v>
      </c>
      <c r="GY17" s="29">
        <f t="shared" si="330"/>
        <v>0</v>
      </c>
      <c r="GZ17" s="29">
        <f t="shared" si="331"/>
        <v>0</v>
      </c>
      <c r="HA17" s="53"/>
      <c r="HC17" s="38"/>
      <c r="HD17" s="24">
        <f t="shared" si="332"/>
        <v>0</v>
      </c>
      <c r="HE17" s="31">
        <f t="shared" si="242"/>
        <v>0</v>
      </c>
      <c r="HF17" s="29">
        <f t="shared" si="333"/>
        <v>0</v>
      </c>
      <c r="HG17" s="29">
        <f t="shared" si="334"/>
        <v>0</v>
      </c>
      <c r="HH17" s="53"/>
      <c r="HJ17" s="38"/>
      <c r="HK17" s="24">
        <f t="shared" si="335"/>
        <v>0</v>
      </c>
      <c r="HL17" s="31">
        <f t="shared" si="243"/>
        <v>0</v>
      </c>
      <c r="HM17" s="29">
        <f t="shared" si="336"/>
        <v>0</v>
      </c>
      <c r="HN17" s="29">
        <f t="shared" si="337"/>
        <v>0</v>
      </c>
      <c r="HO17" s="53"/>
      <c r="HQ17" s="38"/>
      <c r="HR17" s="24">
        <f t="shared" si="338"/>
        <v>0</v>
      </c>
      <c r="HS17" s="31">
        <f t="shared" si="244"/>
        <v>0</v>
      </c>
      <c r="HT17" s="29">
        <f t="shared" si="339"/>
        <v>0</v>
      </c>
      <c r="HU17" s="29">
        <f t="shared" si="340"/>
        <v>0</v>
      </c>
      <c r="HV17" s="53"/>
    </row>
    <row r="18" spans="2:230">
      <c r="B18" s="117" t="s">
        <v>105</v>
      </c>
      <c r="C18" s="118"/>
      <c r="D18" s="5"/>
      <c r="E18" s="81">
        <f t="shared" si="245"/>
        <v>0</v>
      </c>
      <c r="F18" s="81">
        <f t="shared" si="245"/>
        <v>0</v>
      </c>
      <c r="H18" s="38"/>
      <c r="I18" s="24">
        <f t="shared" si="212"/>
        <v>0</v>
      </c>
      <c r="J18" s="31">
        <f t="shared" si="213"/>
        <v>0</v>
      </c>
      <c r="K18" s="29">
        <f t="shared" si="246"/>
        <v>0</v>
      </c>
      <c r="L18" s="29">
        <f t="shared" si="247"/>
        <v>0</v>
      </c>
      <c r="M18" s="53"/>
      <c r="O18" s="38"/>
      <c r="P18" s="24">
        <f t="shared" si="248"/>
        <v>0</v>
      </c>
      <c r="Q18" s="31">
        <f t="shared" si="214"/>
        <v>0</v>
      </c>
      <c r="R18" s="29">
        <f t="shared" si="249"/>
        <v>0</v>
      </c>
      <c r="S18" s="29">
        <f t="shared" si="250"/>
        <v>0</v>
      </c>
      <c r="T18" s="53"/>
      <c r="V18" s="38"/>
      <c r="W18" s="24">
        <f t="shared" si="251"/>
        <v>0</v>
      </c>
      <c r="X18" s="31">
        <f t="shared" si="215"/>
        <v>0</v>
      </c>
      <c r="Y18" s="29">
        <f t="shared" si="252"/>
        <v>0</v>
      </c>
      <c r="Z18" s="29">
        <f t="shared" si="253"/>
        <v>0</v>
      </c>
      <c r="AA18" s="53"/>
      <c r="AC18" s="38"/>
      <c r="AD18" s="24">
        <f t="shared" si="254"/>
        <v>0</v>
      </c>
      <c r="AE18" s="31">
        <f t="shared" si="216"/>
        <v>0</v>
      </c>
      <c r="AF18" s="29">
        <f t="shared" si="255"/>
        <v>0</v>
      </c>
      <c r="AG18" s="29">
        <f t="shared" si="256"/>
        <v>0</v>
      </c>
      <c r="AH18" s="53"/>
      <c r="AJ18" s="38"/>
      <c r="AK18" s="24">
        <f t="shared" si="257"/>
        <v>0</v>
      </c>
      <c r="AL18" s="31">
        <f t="shared" si="217"/>
        <v>0</v>
      </c>
      <c r="AM18" s="29">
        <f t="shared" si="258"/>
        <v>0</v>
      </c>
      <c r="AN18" s="29">
        <f t="shared" si="259"/>
        <v>0</v>
      </c>
      <c r="AO18" s="53"/>
      <c r="AQ18" s="38"/>
      <c r="AR18" s="24">
        <f t="shared" si="260"/>
        <v>0</v>
      </c>
      <c r="AS18" s="31">
        <f t="shared" si="218"/>
        <v>0</v>
      </c>
      <c r="AT18" s="29">
        <f t="shared" si="261"/>
        <v>0</v>
      </c>
      <c r="AU18" s="29">
        <f t="shared" si="262"/>
        <v>0</v>
      </c>
      <c r="AV18" s="53"/>
      <c r="AX18" s="38"/>
      <c r="AY18" s="24">
        <f t="shared" si="263"/>
        <v>0</v>
      </c>
      <c r="AZ18" s="31">
        <f t="shared" si="219"/>
        <v>0</v>
      </c>
      <c r="BA18" s="29">
        <f t="shared" si="264"/>
        <v>0</v>
      </c>
      <c r="BB18" s="29">
        <f t="shared" si="265"/>
        <v>0</v>
      </c>
      <c r="BC18" s="53"/>
      <c r="BE18" s="38"/>
      <c r="BF18" s="24">
        <f t="shared" si="266"/>
        <v>0</v>
      </c>
      <c r="BG18" s="31">
        <f t="shared" si="220"/>
        <v>0</v>
      </c>
      <c r="BH18" s="29">
        <f t="shared" si="267"/>
        <v>0</v>
      </c>
      <c r="BI18" s="29">
        <f t="shared" si="268"/>
        <v>0</v>
      </c>
      <c r="BJ18" s="53"/>
      <c r="BL18" s="38"/>
      <c r="BM18" s="24">
        <f t="shared" si="269"/>
        <v>0</v>
      </c>
      <c r="BN18" s="31">
        <f t="shared" si="221"/>
        <v>0</v>
      </c>
      <c r="BO18" s="29">
        <f t="shared" si="270"/>
        <v>0</v>
      </c>
      <c r="BP18" s="29">
        <f t="shared" si="271"/>
        <v>0</v>
      </c>
      <c r="BQ18" s="53"/>
      <c r="BS18" s="38"/>
      <c r="BT18" s="24">
        <f t="shared" si="272"/>
        <v>0</v>
      </c>
      <c r="BU18" s="31">
        <f t="shared" si="222"/>
        <v>0</v>
      </c>
      <c r="BV18" s="29">
        <f t="shared" si="273"/>
        <v>0</v>
      </c>
      <c r="BW18" s="29">
        <f t="shared" si="274"/>
        <v>0</v>
      </c>
      <c r="BX18" s="53"/>
      <c r="BZ18" s="38"/>
      <c r="CA18" s="24">
        <f t="shared" si="275"/>
        <v>0</v>
      </c>
      <c r="CB18" s="31">
        <f t="shared" si="223"/>
        <v>0</v>
      </c>
      <c r="CC18" s="29">
        <f t="shared" si="276"/>
        <v>0</v>
      </c>
      <c r="CD18" s="29">
        <f t="shared" si="277"/>
        <v>0</v>
      </c>
      <c r="CE18" s="53"/>
      <c r="CG18" s="38"/>
      <c r="CH18" s="24">
        <f t="shared" si="278"/>
        <v>0</v>
      </c>
      <c r="CI18" s="31">
        <f t="shared" si="224"/>
        <v>0</v>
      </c>
      <c r="CJ18" s="29">
        <f t="shared" si="279"/>
        <v>0</v>
      </c>
      <c r="CK18" s="29">
        <f t="shared" si="280"/>
        <v>0</v>
      </c>
      <c r="CL18" s="53"/>
      <c r="CN18" s="38"/>
      <c r="CO18" s="24">
        <f t="shared" si="281"/>
        <v>0</v>
      </c>
      <c r="CP18" s="31">
        <f t="shared" si="225"/>
        <v>0</v>
      </c>
      <c r="CQ18" s="29">
        <f t="shared" si="282"/>
        <v>0</v>
      </c>
      <c r="CR18" s="29">
        <f t="shared" si="283"/>
        <v>0</v>
      </c>
      <c r="CS18" s="53"/>
      <c r="CU18" s="38"/>
      <c r="CV18" s="24">
        <f t="shared" si="284"/>
        <v>0</v>
      </c>
      <c r="CW18" s="31">
        <f t="shared" si="226"/>
        <v>0</v>
      </c>
      <c r="CX18" s="29">
        <f t="shared" si="285"/>
        <v>0</v>
      </c>
      <c r="CY18" s="29">
        <f t="shared" si="286"/>
        <v>0</v>
      </c>
      <c r="CZ18" s="53"/>
      <c r="DB18" s="38"/>
      <c r="DC18" s="24">
        <f t="shared" si="287"/>
        <v>0</v>
      </c>
      <c r="DD18" s="31">
        <f t="shared" si="227"/>
        <v>0</v>
      </c>
      <c r="DE18" s="29">
        <f t="shared" si="288"/>
        <v>0</v>
      </c>
      <c r="DF18" s="29">
        <f t="shared" si="289"/>
        <v>0</v>
      </c>
      <c r="DG18" s="53"/>
      <c r="DI18" s="38"/>
      <c r="DJ18" s="24">
        <f t="shared" si="290"/>
        <v>0</v>
      </c>
      <c r="DK18" s="31">
        <f t="shared" si="228"/>
        <v>0</v>
      </c>
      <c r="DL18" s="29">
        <f t="shared" si="291"/>
        <v>0</v>
      </c>
      <c r="DM18" s="29">
        <f t="shared" si="292"/>
        <v>0</v>
      </c>
      <c r="DN18" s="53"/>
      <c r="DP18" s="38"/>
      <c r="DQ18" s="24">
        <f t="shared" si="293"/>
        <v>0</v>
      </c>
      <c r="DR18" s="31">
        <f t="shared" si="229"/>
        <v>0</v>
      </c>
      <c r="DS18" s="29">
        <f t="shared" si="294"/>
        <v>0</v>
      </c>
      <c r="DT18" s="29">
        <f t="shared" si="295"/>
        <v>0</v>
      </c>
      <c r="DU18" s="53"/>
      <c r="DW18" s="38"/>
      <c r="DX18" s="24">
        <f t="shared" si="296"/>
        <v>0</v>
      </c>
      <c r="DY18" s="31">
        <f t="shared" si="230"/>
        <v>0</v>
      </c>
      <c r="DZ18" s="29">
        <f t="shared" si="297"/>
        <v>0</v>
      </c>
      <c r="EA18" s="29">
        <f t="shared" si="298"/>
        <v>0</v>
      </c>
      <c r="EB18" s="53"/>
      <c r="ED18" s="38"/>
      <c r="EE18" s="24">
        <f t="shared" si="299"/>
        <v>0</v>
      </c>
      <c r="EF18" s="31">
        <f t="shared" si="231"/>
        <v>0</v>
      </c>
      <c r="EG18" s="29">
        <f t="shared" si="300"/>
        <v>0</v>
      </c>
      <c r="EH18" s="29">
        <f t="shared" si="301"/>
        <v>0</v>
      </c>
      <c r="EI18" s="53"/>
      <c r="EK18" s="38"/>
      <c r="EL18" s="24">
        <f t="shared" si="302"/>
        <v>0</v>
      </c>
      <c r="EM18" s="31">
        <f t="shared" si="232"/>
        <v>0</v>
      </c>
      <c r="EN18" s="29">
        <f t="shared" si="303"/>
        <v>0</v>
      </c>
      <c r="EO18" s="29">
        <f t="shared" si="304"/>
        <v>0</v>
      </c>
      <c r="EP18" s="53"/>
      <c r="ER18" s="38"/>
      <c r="ES18" s="24">
        <f t="shared" si="305"/>
        <v>0</v>
      </c>
      <c r="ET18" s="31">
        <f t="shared" si="233"/>
        <v>0</v>
      </c>
      <c r="EU18" s="29">
        <f t="shared" si="306"/>
        <v>0</v>
      </c>
      <c r="EV18" s="29">
        <f t="shared" si="307"/>
        <v>0</v>
      </c>
      <c r="EW18" s="53"/>
      <c r="EY18" s="38"/>
      <c r="EZ18" s="24">
        <f t="shared" si="308"/>
        <v>0</v>
      </c>
      <c r="FA18" s="31">
        <f t="shared" si="234"/>
        <v>0</v>
      </c>
      <c r="FB18" s="29">
        <f t="shared" si="309"/>
        <v>0</v>
      </c>
      <c r="FC18" s="29">
        <f t="shared" si="310"/>
        <v>0</v>
      </c>
      <c r="FD18" s="53"/>
      <c r="FF18" s="38"/>
      <c r="FG18" s="24">
        <f t="shared" si="311"/>
        <v>0</v>
      </c>
      <c r="FH18" s="31">
        <f t="shared" si="235"/>
        <v>0</v>
      </c>
      <c r="FI18" s="29">
        <f t="shared" si="312"/>
        <v>0</v>
      </c>
      <c r="FJ18" s="29">
        <f t="shared" si="313"/>
        <v>0</v>
      </c>
      <c r="FK18" s="53"/>
      <c r="FM18" s="38"/>
      <c r="FN18" s="24">
        <f t="shared" si="314"/>
        <v>0</v>
      </c>
      <c r="FO18" s="31">
        <f t="shared" si="236"/>
        <v>0</v>
      </c>
      <c r="FP18" s="29">
        <f t="shared" si="315"/>
        <v>0</v>
      </c>
      <c r="FQ18" s="29">
        <f t="shared" si="316"/>
        <v>0</v>
      </c>
      <c r="FR18" s="53"/>
      <c r="FT18" s="38"/>
      <c r="FU18" s="24">
        <f t="shared" si="317"/>
        <v>0</v>
      </c>
      <c r="FV18" s="31">
        <f t="shared" si="237"/>
        <v>0</v>
      </c>
      <c r="FW18" s="29">
        <f t="shared" si="318"/>
        <v>0</v>
      </c>
      <c r="FX18" s="29">
        <f t="shared" si="319"/>
        <v>0</v>
      </c>
      <c r="FY18" s="53"/>
      <c r="GA18" s="38"/>
      <c r="GB18" s="24">
        <f t="shared" si="320"/>
        <v>0</v>
      </c>
      <c r="GC18" s="31">
        <f t="shared" si="238"/>
        <v>0</v>
      </c>
      <c r="GD18" s="29">
        <f t="shared" si="321"/>
        <v>0</v>
      </c>
      <c r="GE18" s="29">
        <f t="shared" si="322"/>
        <v>0</v>
      </c>
      <c r="GF18" s="53"/>
      <c r="GH18" s="38"/>
      <c r="GI18" s="24">
        <f t="shared" si="323"/>
        <v>0</v>
      </c>
      <c r="GJ18" s="31">
        <f t="shared" si="239"/>
        <v>0</v>
      </c>
      <c r="GK18" s="29">
        <f t="shared" si="324"/>
        <v>0</v>
      </c>
      <c r="GL18" s="29">
        <f t="shared" si="325"/>
        <v>0</v>
      </c>
      <c r="GM18" s="53"/>
      <c r="GO18" s="38"/>
      <c r="GP18" s="24">
        <f t="shared" si="326"/>
        <v>0</v>
      </c>
      <c r="GQ18" s="31">
        <f t="shared" si="240"/>
        <v>0</v>
      </c>
      <c r="GR18" s="29">
        <f t="shared" si="327"/>
        <v>0</v>
      </c>
      <c r="GS18" s="29">
        <f t="shared" si="328"/>
        <v>0</v>
      </c>
      <c r="GT18" s="53"/>
      <c r="GV18" s="38"/>
      <c r="GW18" s="24">
        <f t="shared" si="329"/>
        <v>0</v>
      </c>
      <c r="GX18" s="31">
        <f t="shared" si="241"/>
        <v>0</v>
      </c>
      <c r="GY18" s="29">
        <f t="shared" si="330"/>
        <v>0</v>
      </c>
      <c r="GZ18" s="29">
        <f t="shared" si="331"/>
        <v>0</v>
      </c>
      <c r="HA18" s="53"/>
      <c r="HC18" s="38"/>
      <c r="HD18" s="24">
        <f t="shared" si="332"/>
        <v>0</v>
      </c>
      <c r="HE18" s="31">
        <f t="shared" si="242"/>
        <v>0</v>
      </c>
      <c r="HF18" s="29">
        <f t="shared" si="333"/>
        <v>0</v>
      </c>
      <c r="HG18" s="29">
        <f t="shared" si="334"/>
        <v>0</v>
      </c>
      <c r="HH18" s="53"/>
      <c r="HJ18" s="38"/>
      <c r="HK18" s="24">
        <f t="shared" si="335"/>
        <v>0</v>
      </c>
      <c r="HL18" s="31">
        <f t="shared" si="243"/>
        <v>0</v>
      </c>
      <c r="HM18" s="29">
        <f t="shared" si="336"/>
        <v>0</v>
      </c>
      <c r="HN18" s="29">
        <f t="shared" si="337"/>
        <v>0</v>
      </c>
      <c r="HO18" s="53"/>
      <c r="HQ18" s="38"/>
      <c r="HR18" s="24">
        <f t="shared" si="338"/>
        <v>0</v>
      </c>
      <c r="HS18" s="31">
        <f t="shared" si="244"/>
        <v>0</v>
      </c>
      <c r="HT18" s="29">
        <f t="shared" si="339"/>
        <v>0</v>
      </c>
      <c r="HU18" s="29">
        <f t="shared" si="340"/>
        <v>0</v>
      </c>
      <c r="HV18" s="53"/>
    </row>
    <row r="19" spans="2:230">
      <c r="B19" s="117" t="s">
        <v>106</v>
      </c>
      <c r="C19" s="118"/>
      <c r="D19" s="5"/>
      <c r="E19" s="81">
        <f t="shared" si="245"/>
        <v>0</v>
      </c>
      <c r="F19" s="81">
        <f t="shared" si="245"/>
        <v>0</v>
      </c>
      <c r="H19" s="38"/>
      <c r="I19" s="24">
        <f t="shared" si="212"/>
        <v>0</v>
      </c>
      <c r="J19" s="31">
        <f t="shared" si="213"/>
        <v>0</v>
      </c>
      <c r="K19" s="29">
        <f t="shared" si="246"/>
        <v>0</v>
      </c>
      <c r="L19" s="29">
        <f t="shared" si="247"/>
        <v>0</v>
      </c>
      <c r="M19" s="53"/>
      <c r="O19" s="38"/>
      <c r="P19" s="24">
        <f t="shared" si="248"/>
        <v>0</v>
      </c>
      <c r="Q19" s="31">
        <f t="shared" si="214"/>
        <v>0</v>
      </c>
      <c r="R19" s="29">
        <f t="shared" si="249"/>
        <v>0</v>
      </c>
      <c r="S19" s="29">
        <f t="shared" si="250"/>
        <v>0</v>
      </c>
      <c r="T19" s="53"/>
      <c r="V19" s="38"/>
      <c r="W19" s="24">
        <f t="shared" si="251"/>
        <v>0</v>
      </c>
      <c r="X19" s="31">
        <f t="shared" si="215"/>
        <v>0</v>
      </c>
      <c r="Y19" s="29">
        <f t="shared" si="252"/>
        <v>0</v>
      </c>
      <c r="Z19" s="29">
        <f t="shared" si="253"/>
        <v>0</v>
      </c>
      <c r="AA19" s="53"/>
      <c r="AC19" s="38"/>
      <c r="AD19" s="24">
        <f t="shared" si="254"/>
        <v>0</v>
      </c>
      <c r="AE19" s="31">
        <f t="shared" si="216"/>
        <v>0</v>
      </c>
      <c r="AF19" s="29">
        <f t="shared" si="255"/>
        <v>0</v>
      </c>
      <c r="AG19" s="29">
        <f t="shared" si="256"/>
        <v>0</v>
      </c>
      <c r="AH19" s="53"/>
      <c r="AJ19" s="38"/>
      <c r="AK19" s="24">
        <f t="shared" si="257"/>
        <v>0</v>
      </c>
      <c r="AL19" s="31">
        <f t="shared" si="217"/>
        <v>0</v>
      </c>
      <c r="AM19" s="29">
        <f t="shared" si="258"/>
        <v>0</v>
      </c>
      <c r="AN19" s="29">
        <f t="shared" si="259"/>
        <v>0</v>
      </c>
      <c r="AO19" s="53"/>
      <c r="AQ19" s="38"/>
      <c r="AR19" s="24">
        <f t="shared" si="260"/>
        <v>0</v>
      </c>
      <c r="AS19" s="31">
        <f t="shared" si="218"/>
        <v>0</v>
      </c>
      <c r="AT19" s="29">
        <f t="shared" si="261"/>
        <v>0</v>
      </c>
      <c r="AU19" s="29">
        <f t="shared" si="262"/>
        <v>0</v>
      </c>
      <c r="AV19" s="53"/>
      <c r="AX19" s="38"/>
      <c r="AY19" s="24">
        <f t="shared" si="263"/>
        <v>0</v>
      </c>
      <c r="AZ19" s="31">
        <f t="shared" si="219"/>
        <v>0</v>
      </c>
      <c r="BA19" s="29">
        <f>(AY19)*BA$2</f>
        <v>0</v>
      </c>
      <c r="BB19" s="29">
        <f>AY19+BA19</f>
        <v>0</v>
      </c>
      <c r="BC19" s="53"/>
      <c r="BE19" s="38"/>
      <c r="BF19" s="24">
        <f t="shared" si="266"/>
        <v>0</v>
      </c>
      <c r="BG19" s="31">
        <f t="shared" si="220"/>
        <v>0</v>
      </c>
      <c r="BH19" s="29">
        <f t="shared" si="267"/>
        <v>0</v>
      </c>
      <c r="BI19" s="29">
        <f t="shared" si="268"/>
        <v>0</v>
      </c>
      <c r="BJ19" s="53"/>
      <c r="BL19" s="38"/>
      <c r="BM19" s="24">
        <f t="shared" si="269"/>
        <v>0</v>
      </c>
      <c r="BN19" s="31">
        <f t="shared" si="221"/>
        <v>0</v>
      </c>
      <c r="BO19" s="29">
        <f t="shared" si="270"/>
        <v>0</v>
      </c>
      <c r="BP19" s="29">
        <f t="shared" si="271"/>
        <v>0</v>
      </c>
      <c r="BQ19" s="53"/>
      <c r="BS19" s="38"/>
      <c r="BT19" s="24">
        <f t="shared" si="272"/>
        <v>0</v>
      </c>
      <c r="BU19" s="31">
        <f t="shared" si="222"/>
        <v>0</v>
      </c>
      <c r="BV19" s="29">
        <f t="shared" si="273"/>
        <v>0</v>
      </c>
      <c r="BW19" s="29">
        <f t="shared" si="274"/>
        <v>0</v>
      </c>
      <c r="BX19" s="53"/>
      <c r="BZ19" s="38"/>
      <c r="CA19" s="24">
        <f t="shared" si="275"/>
        <v>0</v>
      </c>
      <c r="CB19" s="31">
        <f t="shared" si="223"/>
        <v>0</v>
      </c>
      <c r="CC19" s="29">
        <f t="shared" si="276"/>
        <v>0</v>
      </c>
      <c r="CD19" s="31">
        <f>CC19/(1+$C$36)*$C$36</f>
        <v>0</v>
      </c>
      <c r="CE19" s="53"/>
      <c r="CG19" s="38"/>
      <c r="CH19" s="24">
        <f t="shared" si="278"/>
        <v>0</v>
      </c>
      <c r="CI19" s="31">
        <f t="shared" si="224"/>
        <v>0</v>
      </c>
      <c r="CJ19" s="29">
        <f t="shared" si="279"/>
        <v>0</v>
      </c>
      <c r="CK19" s="29">
        <f t="shared" si="280"/>
        <v>0</v>
      </c>
      <c r="CL19" s="53"/>
      <c r="CN19" s="38"/>
      <c r="CO19" s="24">
        <f t="shared" si="281"/>
        <v>0</v>
      </c>
      <c r="CP19" s="31">
        <f t="shared" si="225"/>
        <v>0</v>
      </c>
      <c r="CQ19" s="29">
        <f t="shared" si="282"/>
        <v>0</v>
      </c>
      <c r="CR19" s="29">
        <f t="shared" si="283"/>
        <v>0</v>
      </c>
      <c r="CS19" s="53"/>
      <c r="CU19" s="38"/>
      <c r="CV19" s="24">
        <f t="shared" si="284"/>
        <v>0</v>
      </c>
      <c r="CW19" s="31">
        <f t="shared" si="226"/>
        <v>0</v>
      </c>
      <c r="CX19" s="29">
        <f t="shared" si="285"/>
        <v>0</v>
      </c>
      <c r="CY19" s="29">
        <f t="shared" si="286"/>
        <v>0</v>
      </c>
      <c r="CZ19" s="53"/>
      <c r="DB19" s="38"/>
      <c r="DC19" s="24">
        <f t="shared" si="287"/>
        <v>0</v>
      </c>
      <c r="DD19" s="31">
        <f t="shared" si="227"/>
        <v>0</v>
      </c>
      <c r="DE19" s="29">
        <f t="shared" si="288"/>
        <v>0</v>
      </c>
      <c r="DF19" s="29">
        <f t="shared" si="289"/>
        <v>0</v>
      </c>
      <c r="DG19" s="53"/>
      <c r="DI19" s="38"/>
      <c r="DJ19" s="24">
        <f t="shared" si="290"/>
        <v>0</v>
      </c>
      <c r="DK19" s="31">
        <f t="shared" si="228"/>
        <v>0</v>
      </c>
      <c r="DL19" s="29">
        <f t="shared" si="291"/>
        <v>0</v>
      </c>
      <c r="DM19" s="29">
        <f t="shared" si="292"/>
        <v>0</v>
      </c>
      <c r="DN19" s="53"/>
      <c r="DP19" s="38"/>
      <c r="DQ19" s="24">
        <f t="shared" si="293"/>
        <v>0</v>
      </c>
      <c r="DR19" s="31">
        <f t="shared" si="229"/>
        <v>0</v>
      </c>
      <c r="DS19" s="29">
        <f t="shared" si="294"/>
        <v>0</v>
      </c>
      <c r="DT19" s="29">
        <f t="shared" si="295"/>
        <v>0</v>
      </c>
      <c r="DU19" s="53"/>
      <c r="DW19" s="38"/>
      <c r="DX19" s="24">
        <f>$D19*DW19+EB19</f>
        <v>0</v>
      </c>
      <c r="DY19" s="31">
        <f t="shared" si="230"/>
        <v>0</v>
      </c>
      <c r="DZ19" s="29">
        <f t="shared" si="297"/>
        <v>0</v>
      </c>
      <c r="EA19" s="29">
        <f t="shared" si="298"/>
        <v>0</v>
      </c>
      <c r="EB19" s="53"/>
      <c r="ED19" s="38"/>
      <c r="EE19" s="24">
        <f t="shared" si="299"/>
        <v>0</v>
      </c>
      <c r="EF19" s="31">
        <f t="shared" si="231"/>
        <v>0</v>
      </c>
      <c r="EG19" s="29">
        <f t="shared" si="300"/>
        <v>0</v>
      </c>
      <c r="EH19" s="29">
        <f t="shared" si="301"/>
        <v>0</v>
      </c>
      <c r="EI19" s="53"/>
      <c r="EK19" s="38"/>
      <c r="EL19" s="24">
        <f t="shared" si="302"/>
        <v>0</v>
      </c>
      <c r="EM19" s="31">
        <f t="shared" si="232"/>
        <v>0</v>
      </c>
      <c r="EN19" s="29">
        <f t="shared" si="303"/>
        <v>0</v>
      </c>
      <c r="EO19" s="29">
        <f t="shared" si="304"/>
        <v>0</v>
      </c>
      <c r="EP19" s="53"/>
      <c r="ER19" s="38"/>
      <c r="ES19" s="24">
        <f t="shared" si="305"/>
        <v>0</v>
      </c>
      <c r="ET19" s="31">
        <f t="shared" si="233"/>
        <v>0</v>
      </c>
      <c r="EU19" s="29">
        <f t="shared" si="306"/>
        <v>0</v>
      </c>
      <c r="EV19" s="29">
        <f t="shared" si="307"/>
        <v>0</v>
      </c>
      <c r="EW19" s="53"/>
      <c r="EY19" s="38"/>
      <c r="EZ19" s="24">
        <f t="shared" si="308"/>
        <v>0</v>
      </c>
      <c r="FA19" s="31">
        <f t="shared" si="234"/>
        <v>0</v>
      </c>
      <c r="FB19" s="29">
        <f t="shared" si="309"/>
        <v>0</v>
      </c>
      <c r="FC19" s="29">
        <f t="shared" si="310"/>
        <v>0</v>
      </c>
      <c r="FD19" s="53"/>
      <c r="FF19" s="38"/>
      <c r="FG19" s="24">
        <f t="shared" si="311"/>
        <v>0</v>
      </c>
      <c r="FH19" s="31">
        <f t="shared" si="235"/>
        <v>0</v>
      </c>
      <c r="FI19" s="29">
        <f t="shared" si="312"/>
        <v>0</v>
      </c>
      <c r="FJ19" s="29">
        <f t="shared" si="313"/>
        <v>0</v>
      </c>
      <c r="FK19" s="53"/>
      <c r="FM19" s="38"/>
      <c r="FN19" s="24">
        <f t="shared" si="314"/>
        <v>0</v>
      </c>
      <c r="FO19" s="31">
        <f t="shared" si="236"/>
        <v>0</v>
      </c>
      <c r="FP19" s="29">
        <f t="shared" si="315"/>
        <v>0</v>
      </c>
      <c r="FQ19" s="29">
        <f t="shared" si="316"/>
        <v>0</v>
      </c>
      <c r="FR19" s="53"/>
      <c r="FT19" s="38"/>
      <c r="FU19" s="24">
        <f t="shared" si="317"/>
        <v>0</v>
      </c>
      <c r="FV19" s="31">
        <f t="shared" si="237"/>
        <v>0</v>
      </c>
      <c r="FW19" s="29">
        <f t="shared" si="318"/>
        <v>0</v>
      </c>
      <c r="FX19" s="29">
        <f t="shared" si="319"/>
        <v>0</v>
      </c>
      <c r="FY19" s="53"/>
      <c r="GA19" s="38"/>
      <c r="GB19" s="24">
        <f t="shared" si="320"/>
        <v>0</v>
      </c>
      <c r="GC19" s="31">
        <f t="shared" si="238"/>
        <v>0</v>
      </c>
      <c r="GD19" s="29">
        <f t="shared" si="321"/>
        <v>0</v>
      </c>
      <c r="GE19" s="29">
        <f t="shared" si="322"/>
        <v>0</v>
      </c>
      <c r="GF19" s="53"/>
      <c r="GH19" s="38"/>
      <c r="GI19" s="24">
        <f t="shared" si="323"/>
        <v>0</v>
      </c>
      <c r="GJ19" s="31">
        <f t="shared" si="239"/>
        <v>0</v>
      </c>
      <c r="GK19" s="29">
        <f t="shared" si="324"/>
        <v>0</v>
      </c>
      <c r="GL19" s="29">
        <f t="shared" si="325"/>
        <v>0</v>
      </c>
      <c r="GM19" s="53"/>
      <c r="GO19" s="38"/>
      <c r="GP19" s="24">
        <f t="shared" si="326"/>
        <v>0</v>
      </c>
      <c r="GQ19" s="31">
        <f t="shared" si="240"/>
        <v>0</v>
      </c>
      <c r="GR19" s="29">
        <f t="shared" si="327"/>
        <v>0</v>
      </c>
      <c r="GS19" s="29">
        <f t="shared" si="328"/>
        <v>0</v>
      </c>
      <c r="GT19" s="53"/>
      <c r="GV19" s="38"/>
      <c r="GW19" s="24">
        <f t="shared" si="329"/>
        <v>0</v>
      </c>
      <c r="GX19" s="31">
        <f t="shared" si="241"/>
        <v>0</v>
      </c>
      <c r="GY19" s="29">
        <f t="shared" si="330"/>
        <v>0</v>
      </c>
      <c r="GZ19" s="29">
        <f t="shared" si="331"/>
        <v>0</v>
      </c>
      <c r="HA19" s="53"/>
      <c r="HC19" s="38"/>
      <c r="HD19" s="24">
        <f t="shared" si="332"/>
        <v>0</v>
      </c>
      <c r="HE19" s="31">
        <f t="shared" si="242"/>
        <v>0</v>
      </c>
      <c r="HF19" s="29">
        <f t="shared" si="333"/>
        <v>0</v>
      </c>
      <c r="HG19" s="29">
        <f t="shared" si="334"/>
        <v>0</v>
      </c>
      <c r="HH19" s="53"/>
      <c r="HJ19" s="38"/>
      <c r="HK19" s="24">
        <f t="shared" si="335"/>
        <v>0</v>
      </c>
      <c r="HL19" s="31">
        <f t="shared" si="243"/>
        <v>0</v>
      </c>
      <c r="HM19" s="29">
        <f t="shared" si="336"/>
        <v>0</v>
      </c>
      <c r="HN19" s="29">
        <f t="shared" si="337"/>
        <v>0</v>
      </c>
      <c r="HO19" s="53"/>
      <c r="HQ19" s="38"/>
      <c r="HR19" s="24">
        <f t="shared" si="338"/>
        <v>0</v>
      </c>
      <c r="HS19" s="31">
        <f t="shared" si="244"/>
        <v>0</v>
      </c>
      <c r="HT19" s="29">
        <f t="shared" si="339"/>
        <v>0</v>
      </c>
      <c r="HU19" s="29">
        <f t="shared" si="340"/>
        <v>0</v>
      </c>
      <c r="HV19" s="53"/>
    </row>
    <row r="20" spans="2:230">
      <c r="B20" s="69" t="s">
        <v>21</v>
      </c>
      <c r="C20" s="70"/>
      <c r="D20" s="5"/>
      <c r="E20" s="81">
        <f t="shared" si="245"/>
        <v>0</v>
      </c>
      <c r="F20" s="81">
        <f t="shared" si="245"/>
        <v>0</v>
      </c>
      <c r="H20" s="38"/>
      <c r="I20" s="24">
        <f t="shared" si="212"/>
        <v>0</v>
      </c>
      <c r="J20" s="31">
        <f t="shared" si="213"/>
        <v>0</v>
      </c>
      <c r="K20" s="29">
        <f t="shared" ref="K20" si="341">(I20)*K$2</f>
        <v>0</v>
      </c>
      <c r="L20" s="29">
        <f t="shared" ref="L20" si="342">I20+K20</f>
        <v>0</v>
      </c>
      <c r="M20" s="53"/>
      <c r="O20" s="38"/>
      <c r="P20" s="24">
        <f t="shared" si="248"/>
        <v>0</v>
      </c>
      <c r="Q20" s="31">
        <f t="shared" si="214"/>
        <v>0</v>
      </c>
      <c r="R20" s="29">
        <f t="shared" ref="R20" si="343">(P20)*R$2</f>
        <v>0</v>
      </c>
      <c r="S20" s="29">
        <f t="shared" ref="S20" si="344">P20+R20</f>
        <v>0</v>
      </c>
      <c r="T20" s="53"/>
      <c r="V20" s="38"/>
      <c r="W20" s="24">
        <f t="shared" si="251"/>
        <v>0</v>
      </c>
      <c r="X20" s="31">
        <f t="shared" si="215"/>
        <v>0</v>
      </c>
      <c r="Y20" s="29">
        <f t="shared" ref="Y20" si="345">(W20)*Y$2</f>
        <v>0</v>
      </c>
      <c r="Z20" s="29">
        <f t="shared" ref="Z20" si="346">W20+Y20</f>
        <v>0</v>
      </c>
      <c r="AA20" s="53"/>
      <c r="AC20" s="38"/>
      <c r="AD20" s="24">
        <f t="shared" si="254"/>
        <v>0</v>
      </c>
      <c r="AE20" s="31">
        <f t="shared" si="216"/>
        <v>0</v>
      </c>
      <c r="AF20" s="29">
        <f t="shared" ref="AF20" si="347">(AD20)*AF$2</f>
        <v>0</v>
      </c>
      <c r="AG20" s="29">
        <f t="shared" ref="AG20" si="348">AD20+AF20</f>
        <v>0</v>
      </c>
      <c r="AH20" s="53"/>
      <c r="AJ20" s="38"/>
      <c r="AK20" s="24">
        <f t="shared" si="257"/>
        <v>0</v>
      </c>
      <c r="AL20" s="31">
        <f t="shared" si="217"/>
        <v>0</v>
      </c>
      <c r="AM20" s="29">
        <f t="shared" ref="AM20" si="349">(AK20)*AM$2</f>
        <v>0</v>
      </c>
      <c r="AN20" s="29">
        <f t="shared" ref="AN20" si="350">AK20+AM20</f>
        <v>0</v>
      </c>
      <c r="AO20" s="53"/>
      <c r="AQ20" s="38"/>
      <c r="AR20" s="24">
        <f t="shared" si="260"/>
        <v>0</v>
      </c>
      <c r="AS20" s="31">
        <f t="shared" si="218"/>
        <v>0</v>
      </c>
      <c r="AT20" s="29">
        <f t="shared" ref="AT20" si="351">(AR20)*AT$2</f>
        <v>0</v>
      </c>
      <c r="AU20" s="29">
        <f t="shared" ref="AU20" si="352">AR20+AT20</f>
        <v>0</v>
      </c>
      <c r="AV20" s="53"/>
      <c r="AX20" s="38"/>
      <c r="AY20" s="24">
        <f t="shared" si="263"/>
        <v>0</v>
      </c>
      <c r="AZ20" s="31">
        <f t="shared" si="219"/>
        <v>0</v>
      </c>
      <c r="BA20" s="29">
        <f>(AY20)*BA$2</f>
        <v>0</v>
      </c>
      <c r="BB20" s="29">
        <f>AY20+BA20</f>
        <v>0</v>
      </c>
      <c r="BC20" s="53"/>
      <c r="BE20" s="38"/>
      <c r="BF20" s="24">
        <f t="shared" si="266"/>
        <v>0</v>
      </c>
      <c r="BG20" s="31">
        <f t="shared" si="220"/>
        <v>0</v>
      </c>
      <c r="BH20" s="29">
        <f t="shared" ref="BH20" si="353">(BF20)*BH$2</f>
        <v>0</v>
      </c>
      <c r="BI20" s="29">
        <f t="shared" ref="BI20" si="354">BF20+BH20</f>
        <v>0</v>
      </c>
      <c r="BJ20" s="53"/>
      <c r="BL20" s="38"/>
      <c r="BM20" s="24">
        <f t="shared" si="269"/>
        <v>0</v>
      </c>
      <c r="BN20" s="31">
        <f t="shared" si="221"/>
        <v>0</v>
      </c>
      <c r="BO20" s="29">
        <f t="shared" ref="BO20" si="355">(BM20)*BO$2</f>
        <v>0</v>
      </c>
      <c r="BP20" s="29">
        <f t="shared" ref="BP20" si="356">BM20+BO20</f>
        <v>0</v>
      </c>
      <c r="BQ20" s="53"/>
      <c r="BS20" s="38"/>
      <c r="BT20" s="24">
        <f t="shared" si="272"/>
        <v>0</v>
      </c>
      <c r="BU20" s="31">
        <f t="shared" si="222"/>
        <v>0</v>
      </c>
      <c r="BV20" s="29">
        <f t="shared" ref="BV20" si="357">(BT20)*BV$2</f>
        <v>0</v>
      </c>
      <c r="BW20" s="29">
        <f t="shared" ref="BW20" si="358">BT20+BV20</f>
        <v>0</v>
      </c>
      <c r="BX20" s="53"/>
      <c r="BZ20" s="38"/>
      <c r="CA20" s="24">
        <f t="shared" si="275"/>
        <v>0</v>
      </c>
      <c r="CB20" s="31">
        <f t="shared" si="223"/>
        <v>0</v>
      </c>
      <c r="CC20" s="29">
        <f t="shared" ref="CC20" si="359">(CA20)*CC$2</f>
        <v>0</v>
      </c>
      <c r="CD20" s="31">
        <f>CC20/(1+$C$36)*$C$36</f>
        <v>0</v>
      </c>
      <c r="CE20" s="53"/>
      <c r="CG20" s="38"/>
      <c r="CH20" s="24">
        <f t="shared" si="278"/>
        <v>0</v>
      </c>
      <c r="CI20" s="31">
        <f t="shared" si="224"/>
        <v>0</v>
      </c>
      <c r="CJ20" s="29">
        <f t="shared" ref="CJ20" si="360">(CH20)*CJ$2</f>
        <v>0</v>
      </c>
      <c r="CK20" s="29">
        <f t="shared" ref="CK20" si="361">CH20+CJ20</f>
        <v>0</v>
      </c>
      <c r="CL20" s="53"/>
      <c r="CN20" s="38"/>
      <c r="CO20" s="24">
        <f t="shared" si="281"/>
        <v>0</v>
      </c>
      <c r="CP20" s="31">
        <f t="shared" si="225"/>
        <v>0</v>
      </c>
      <c r="CQ20" s="29">
        <f t="shared" ref="CQ20" si="362">(CO20)*CQ$2</f>
        <v>0</v>
      </c>
      <c r="CR20" s="29">
        <f t="shared" ref="CR20" si="363">CO20+CQ20</f>
        <v>0</v>
      </c>
      <c r="CS20" s="53"/>
      <c r="CU20" s="38"/>
      <c r="CV20" s="24">
        <f t="shared" si="284"/>
        <v>0</v>
      </c>
      <c r="CW20" s="31">
        <f t="shared" si="226"/>
        <v>0</v>
      </c>
      <c r="CX20" s="29">
        <f t="shared" ref="CX20" si="364">(CV20)*CX$2</f>
        <v>0</v>
      </c>
      <c r="CY20" s="29">
        <f t="shared" ref="CY20" si="365">CV20+CX20</f>
        <v>0</v>
      </c>
      <c r="CZ20" s="53"/>
      <c r="DB20" s="38"/>
      <c r="DC20" s="24">
        <f t="shared" si="287"/>
        <v>0</v>
      </c>
      <c r="DD20" s="31">
        <f t="shared" si="227"/>
        <v>0</v>
      </c>
      <c r="DE20" s="29">
        <f t="shared" ref="DE20" si="366">(DC20)*DE$2</f>
        <v>0</v>
      </c>
      <c r="DF20" s="29">
        <f t="shared" ref="DF20" si="367">DC20+DE20</f>
        <v>0</v>
      </c>
      <c r="DG20" s="53"/>
      <c r="DI20" s="38"/>
      <c r="DJ20" s="24">
        <f t="shared" si="290"/>
        <v>0</v>
      </c>
      <c r="DK20" s="31">
        <f t="shared" si="228"/>
        <v>0</v>
      </c>
      <c r="DL20" s="29">
        <f t="shared" ref="DL20" si="368">(DJ20)*DL$2</f>
        <v>0</v>
      </c>
      <c r="DM20" s="29">
        <f t="shared" ref="DM20" si="369">DJ20+DL20</f>
        <v>0</v>
      </c>
      <c r="DN20" s="53"/>
      <c r="DP20" s="38"/>
      <c r="DQ20" s="24">
        <f t="shared" si="293"/>
        <v>0</v>
      </c>
      <c r="DR20" s="31">
        <f t="shared" si="229"/>
        <v>0</v>
      </c>
      <c r="DS20" s="29">
        <f t="shared" ref="DS20" si="370">(DQ20)*DS$2</f>
        <v>0</v>
      </c>
      <c r="DT20" s="29">
        <f t="shared" ref="DT20" si="371">DQ20+DS20</f>
        <v>0</v>
      </c>
      <c r="DU20" s="53"/>
      <c r="DW20" s="38"/>
      <c r="DX20" s="24">
        <f>$D20*DW20+EB20</f>
        <v>0</v>
      </c>
      <c r="DY20" s="31">
        <f t="shared" si="230"/>
        <v>0</v>
      </c>
      <c r="DZ20" s="29">
        <f t="shared" ref="DZ20" si="372">(DX20)*DZ$2</f>
        <v>0</v>
      </c>
      <c r="EA20" s="29">
        <f t="shared" ref="EA20" si="373">DX20+DZ20</f>
        <v>0</v>
      </c>
      <c r="EB20" s="53"/>
      <c r="ED20" s="38"/>
      <c r="EE20" s="24">
        <f t="shared" si="299"/>
        <v>0</v>
      </c>
      <c r="EF20" s="31">
        <f t="shared" si="231"/>
        <v>0</v>
      </c>
      <c r="EG20" s="29">
        <f t="shared" ref="EG20" si="374">(EE20)*EG$2</f>
        <v>0</v>
      </c>
      <c r="EH20" s="29">
        <f t="shared" ref="EH20" si="375">EE20+EG20</f>
        <v>0</v>
      </c>
      <c r="EI20" s="53"/>
      <c r="EK20" s="38"/>
      <c r="EL20" s="24">
        <f t="shared" si="302"/>
        <v>0</v>
      </c>
      <c r="EM20" s="31">
        <f t="shared" si="232"/>
        <v>0</v>
      </c>
      <c r="EN20" s="29">
        <f t="shared" ref="EN20" si="376">(EL20)*EN$2</f>
        <v>0</v>
      </c>
      <c r="EO20" s="29">
        <f t="shared" ref="EO20" si="377">EL20+EN20</f>
        <v>0</v>
      </c>
      <c r="EP20" s="53"/>
      <c r="ER20" s="38"/>
      <c r="ES20" s="24">
        <f t="shared" si="305"/>
        <v>0</v>
      </c>
      <c r="ET20" s="31">
        <f t="shared" si="233"/>
        <v>0</v>
      </c>
      <c r="EU20" s="29">
        <f t="shared" ref="EU20" si="378">(ES20)*EU$2</f>
        <v>0</v>
      </c>
      <c r="EV20" s="29">
        <f t="shared" ref="EV20" si="379">ES20+EU20</f>
        <v>0</v>
      </c>
      <c r="EW20" s="53"/>
      <c r="EY20" s="38"/>
      <c r="EZ20" s="24">
        <f t="shared" si="308"/>
        <v>0</v>
      </c>
      <c r="FA20" s="31">
        <f t="shared" si="234"/>
        <v>0</v>
      </c>
      <c r="FB20" s="29">
        <f t="shared" ref="FB20" si="380">(EZ20)*FB$2</f>
        <v>0</v>
      </c>
      <c r="FC20" s="29">
        <f t="shared" ref="FC20" si="381">EZ20+FB20</f>
        <v>0</v>
      </c>
      <c r="FD20" s="53"/>
      <c r="FF20" s="38"/>
      <c r="FG20" s="24">
        <f t="shared" si="311"/>
        <v>0</v>
      </c>
      <c r="FH20" s="31">
        <f t="shared" si="235"/>
        <v>0</v>
      </c>
      <c r="FI20" s="29">
        <f t="shared" ref="FI20" si="382">(FG20)*FI$2</f>
        <v>0</v>
      </c>
      <c r="FJ20" s="29">
        <f t="shared" ref="FJ20" si="383">FG20+FI20</f>
        <v>0</v>
      </c>
      <c r="FK20" s="53"/>
      <c r="FM20" s="38"/>
      <c r="FN20" s="24">
        <f t="shared" si="314"/>
        <v>0</v>
      </c>
      <c r="FO20" s="31">
        <f t="shared" si="236"/>
        <v>0</v>
      </c>
      <c r="FP20" s="29">
        <f t="shared" ref="FP20" si="384">(FN20)*FP$2</f>
        <v>0</v>
      </c>
      <c r="FQ20" s="29">
        <f t="shared" ref="FQ20" si="385">FN20+FP20</f>
        <v>0</v>
      </c>
      <c r="FR20" s="53"/>
      <c r="FT20" s="38"/>
      <c r="FU20" s="24">
        <f t="shared" si="317"/>
        <v>0</v>
      </c>
      <c r="FV20" s="31">
        <f t="shared" si="237"/>
        <v>0</v>
      </c>
      <c r="FW20" s="29">
        <f t="shared" ref="FW20" si="386">(FU20)*FW$2</f>
        <v>0</v>
      </c>
      <c r="FX20" s="29">
        <f t="shared" ref="FX20" si="387">FU20+FW20</f>
        <v>0</v>
      </c>
      <c r="FY20" s="53"/>
      <c r="GA20" s="38"/>
      <c r="GB20" s="24">
        <f t="shared" si="320"/>
        <v>0</v>
      </c>
      <c r="GC20" s="31">
        <f t="shared" si="238"/>
        <v>0</v>
      </c>
      <c r="GD20" s="29">
        <f t="shared" ref="GD20" si="388">(GB20)*GD$2</f>
        <v>0</v>
      </c>
      <c r="GE20" s="29">
        <f t="shared" ref="GE20" si="389">GB20+GD20</f>
        <v>0</v>
      </c>
      <c r="GF20" s="53"/>
      <c r="GH20" s="38"/>
      <c r="GI20" s="24">
        <f t="shared" si="323"/>
        <v>0</v>
      </c>
      <c r="GJ20" s="31">
        <f t="shared" si="239"/>
        <v>0</v>
      </c>
      <c r="GK20" s="29">
        <f t="shared" ref="GK20" si="390">(GI20)*GK$2</f>
        <v>0</v>
      </c>
      <c r="GL20" s="29">
        <f t="shared" ref="GL20" si="391">GI20+GK20</f>
        <v>0</v>
      </c>
      <c r="GM20" s="53"/>
      <c r="GO20" s="38"/>
      <c r="GP20" s="24">
        <f t="shared" si="326"/>
        <v>0</v>
      </c>
      <c r="GQ20" s="31">
        <f t="shared" si="240"/>
        <v>0</v>
      </c>
      <c r="GR20" s="29">
        <f t="shared" si="327"/>
        <v>0</v>
      </c>
      <c r="GS20" s="29">
        <f t="shared" si="328"/>
        <v>0</v>
      </c>
      <c r="GT20" s="53"/>
      <c r="GV20" s="38"/>
      <c r="GW20" s="24">
        <f t="shared" si="329"/>
        <v>0</v>
      </c>
      <c r="GX20" s="31">
        <f t="shared" si="241"/>
        <v>0</v>
      </c>
      <c r="GY20" s="29">
        <f t="shared" si="330"/>
        <v>0</v>
      </c>
      <c r="GZ20" s="29">
        <f t="shared" si="331"/>
        <v>0</v>
      </c>
      <c r="HA20" s="53"/>
      <c r="HC20" s="38"/>
      <c r="HD20" s="24">
        <f t="shared" si="332"/>
        <v>0</v>
      </c>
      <c r="HE20" s="31">
        <f t="shared" si="242"/>
        <v>0</v>
      </c>
      <c r="HF20" s="29">
        <f t="shared" si="333"/>
        <v>0</v>
      </c>
      <c r="HG20" s="29">
        <f t="shared" si="334"/>
        <v>0</v>
      </c>
      <c r="HH20" s="53"/>
      <c r="HJ20" s="38"/>
      <c r="HK20" s="24">
        <f t="shared" si="335"/>
        <v>0</v>
      </c>
      <c r="HL20" s="31">
        <f t="shared" si="243"/>
        <v>0</v>
      </c>
      <c r="HM20" s="29">
        <f t="shared" si="336"/>
        <v>0</v>
      </c>
      <c r="HN20" s="29">
        <f t="shared" si="337"/>
        <v>0</v>
      </c>
      <c r="HO20" s="53"/>
      <c r="HQ20" s="38"/>
      <c r="HR20" s="24">
        <f t="shared" si="338"/>
        <v>0</v>
      </c>
      <c r="HS20" s="31">
        <f t="shared" si="244"/>
        <v>0</v>
      </c>
      <c r="HT20" s="29">
        <f t="shared" si="339"/>
        <v>0</v>
      </c>
      <c r="HU20" s="29">
        <f t="shared" si="340"/>
        <v>0</v>
      </c>
      <c r="HV20" s="53"/>
    </row>
    <row r="21" spans="2:230" ht="15.75" thickBot="1">
      <c r="B21" s="117" t="s">
        <v>126</v>
      </c>
      <c r="C21" s="118"/>
      <c r="D21" s="5"/>
      <c r="E21" s="81">
        <f t="shared" si="245"/>
        <v>0</v>
      </c>
      <c r="F21" s="81">
        <f t="shared" si="245"/>
        <v>0</v>
      </c>
      <c r="H21" s="38"/>
      <c r="I21" s="24">
        <f t="shared" si="212"/>
        <v>0</v>
      </c>
      <c r="J21" s="31">
        <f t="shared" si="213"/>
        <v>0</v>
      </c>
      <c r="K21" s="29">
        <f t="shared" si="246"/>
        <v>0</v>
      </c>
      <c r="L21" s="29">
        <f t="shared" si="247"/>
        <v>0</v>
      </c>
      <c r="M21" s="53"/>
      <c r="O21" s="38"/>
      <c r="P21" s="24">
        <f>$D21*O21+T21</f>
        <v>0</v>
      </c>
      <c r="Q21" s="31">
        <f t="shared" si="214"/>
        <v>0</v>
      </c>
      <c r="R21" s="29">
        <f t="shared" si="249"/>
        <v>0</v>
      </c>
      <c r="S21" s="29">
        <f t="shared" si="250"/>
        <v>0</v>
      </c>
      <c r="T21" s="53"/>
      <c r="V21" s="38"/>
      <c r="W21" s="24">
        <f>$D21*V21+AA21</f>
        <v>0</v>
      </c>
      <c r="X21" s="31">
        <f t="shared" si="215"/>
        <v>0</v>
      </c>
      <c r="Y21" s="29">
        <f t="shared" si="252"/>
        <v>0</v>
      </c>
      <c r="Z21" s="29">
        <f t="shared" si="253"/>
        <v>0</v>
      </c>
      <c r="AA21" s="53"/>
      <c r="AC21" s="38"/>
      <c r="AD21" s="24">
        <f>$D21*AC21+AH21</f>
        <v>0</v>
      </c>
      <c r="AE21" s="31">
        <f t="shared" si="216"/>
        <v>0</v>
      </c>
      <c r="AF21" s="29">
        <f t="shared" si="255"/>
        <v>0</v>
      </c>
      <c r="AG21" s="29">
        <f t="shared" si="256"/>
        <v>0</v>
      </c>
      <c r="AH21" s="53"/>
      <c r="AJ21" s="38"/>
      <c r="AK21" s="24">
        <f>$D21*AJ21+AO21</f>
        <v>0</v>
      </c>
      <c r="AL21" s="31">
        <f t="shared" si="217"/>
        <v>0</v>
      </c>
      <c r="AM21" s="29">
        <f t="shared" si="258"/>
        <v>0</v>
      </c>
      <c r="AN21" s="29">
        <f t="shared" si="259"/>
        <v>0</v>
      </c>
      <c r="AO21" s="53"/>
      <c r="AQ21" s="38"/>
      <c r="AR21" s="24">
        <f>$D21*AQ21+AV21</f>
        <v>0</v>
      </c>
      <c r="AS21" s="31">
        <f t="shared" si="218"/>
        <v>0</v>
      </c>
      <c r="AT21" s="29">
        <f t="shared" si="261"/>
        <v>0</v>
      </c>
      <c r="AU21" s="29">
        <f t="shared" si="262"/>
        <v>0</v>
      </c>
      <c r="AV21" s="53"/>
      <c r="AX21" s="38"/>
      <c r="AY21" s="24">
        <f>$D21*AX21+BC21</f>
        <v>0</v>
      </c>
      <c r="AZ21" s="31">
        <f t="shared" si="219"/>
        <v>0</v>
      </c>
      <c r="BA21" s="29">
        <f t="shared" si="264"/>
        <v>0</v>
      </c>
      <c r="BB21" s="29">
        <f t="shared" si="265"/>
        <v>0</v>
      </c>
      <c r="BC21" s="53"/>
      <c r="BE21" s="38"/>
      <c r="BF21" s="24">
        <f>$D21*BE21+BJ21</f>
        <v>0</v>
      </c>
      <c r="BG21" s="31">
        <f t="shared" si="220"/>
        <v>0</v>
      </c>
      <c r="BH21" s="29">
        <f t="shared" si="267"/>
        <v>0</v>
      </c>
      <c r="BI21" s="29">
        <f t="shared" si="268"/>
        <v>0</v>
      </c>
      <c r="BJ21" s="53"/>
      <c r="BL21" s="38"/>
      <c r="BM21" s="24">
        <f>$D21*BL21+BQ21</f>
        <v>0</v>
      </c>
      <c r="BN21" s="31">
        <f t="shared" si="221"/>
        <v>0</v>
      </c>
      <c r="BO21" s="29">
        <f t="shared" si="270"/>
        <v>0</v>
      </c>
      <c r="BP21" s="29">
        <f t="shared" si="271"/>
        <v>0</v>
      </c>
      <c r="BQ21" s="53"/>
      <c r="BS21" s="38"/>
      <c r="BT21" s="24">
        <f>$D21*BS21+BX21</f>
        <v>0</v>
      </c>
      <c r="BU21" s="31">
        <f t="shared" si="222"/>
        <v>0</v>
      </c>
      <c r="BV21" s="29">
        <f t="shared" si="273"/>
        <v>0</v>
      </c>
      <c r="BW21" s="29">
        <f t="shared" si="274"/>
        <v>0</v>
      </c>
      <c r="BX21" s="53"/>
      <c r="BZ21" s="38"/>
      <c r="CA21" s="24">
        <f>$D21*BZ21+CE21</f>
        <v>0</v>
      </c>
      <c r="CB21" s="31">
        <f t="shared" si="223"/>
        <v>0</v>
      </c>
      <c r="CC21" s="29">
        <f t="shared" si="276"/>
        <v>0</v>
      </c>
      <c r="CD21" s="29">
        <f t="shared" si="277"/>
        <v>0</v>
      </c>
      <c r="CE21" s="53"/>
      <c r="CG21" s="38"/>
      <c r="CH21" s="24">
        <f>$D21*CG21+CL21</f>
        <v>0</v>
      </c>
      <c r="CI21" s="31">
        <f t="shared" si="224"/>
        <v>0</v>
      </c>
      <c r="CJ21" s="29">
        <f t="shared" si="279"/>
        <v>0</v>
      </c>
      <c r="CK21" s="29">
        <f t="shared" si="280"/>
        <v>0</v>
      </c>
      <c r="CL21" s="53"/>
      <c r="CN21" s="38"/>
      <c r="CO21" s="24">
        <f>$D21*CN21+CS21</f>
        <v>0</v>
      </c>
      <c r="CP21" s="31">
        <f t="shared" si="225"/>
        <v>0</v>
      </c>
      <c r="CQ21" s="29">
        <f t="shared" si="282"/>
        <v>0</v>
      </c>
      <c r="CR21" s="29">
        <f t="shared" si="283"/>
        <v>0</v>
      </c>
      <c r="CS21" s="53"/>
      <c r="CU21" s="38"/>
      <c r="CV21" s="24">
        <f>$D21*CU21+CZ21</f>
        <v>0</v>
      </c>
      <c r="CW21" s="31">
        <f t="shared" si="226"/>
        <v>0</v>
      </c>
      <c r="CX21" s="29">
        <f t="shared" si="285"/>
        <v>0</v>
      </c>
      <c r="CY21" s="29">
        <f t="shared" si="286"/>
        <v>0</v>
      </c>
      <c r="CZ21" s="53"/>
      <c r="DB21" s="38"/>
      <c r="DC21" s="24">
        <f>$D21*DB21+DG21</f>
        <v>0</v>
      </c>
      <c r="DD21" s="31">
        <f t="shared" si="227"/>
        <v>0</v>
      </c>
      <c r="DE21" s="29">
        <f t="shared" si="288"/>
        <v>0</v>
      </c>
      <c r="DF21" s="29">
        <f t="shared" si="289"/>
        <v>0</v>
      </c>
      <c r="DG21" s="53"/>
      <c r="DI21" s="38"/>
      <c r="DJ21" s="24">
        <f>$D21*DI21+DN21</f>
        <v>0</v>
      </c>
      <c r="DK21" s="31">
        <f t="shared" si="228"/>
        <v>0</v>
      </c>
      <c r="DL21" s="29">
        <f t="shared" si="291"/>
        <v>0</v>
      </c>
      <c r="DM21" s="29">
        <f t="shared" si="292"/>
        <v>0</v>
      </c>
      <c r="DN21" s="53"/>
      <c r="DP21" s="38"/>
      <c r="DQ21" s="24">
        <f>$D21*DP21+DU21</f>
        <v>0</v>
      </c>
      <c r="DR21" s="31">
        <f t="shared" si="229"/>
        <v>0</v>
      </c>
      <c r="DS21" s="29">
        <f t="shared" si="294"/>
        <v>0</v>
      </c>
      <c r="DT21" s="29">
        <f t="shared" si="295"/>
        <v>0</v>
      </c>
      <c r="DU21" s="53"/>
      <c r="DW21" s="38"/>
      <c r="DX21" s="24">
        <f>$D21*DW21+EB21</f>
        <v>0</v>
      </c>
      <c r="DY21" s="31">
        <f t="shared" si="230"/>
        <v>0</v>
      </c>
      <c r="DZ21" s="29">
        <f t="shared" si="297"/>
        <v>0</v>
      </c>
      <c r="EA21" s="29">
        <f t="shared" si="298"/>
        <v>0</v>
      </c>
      <c r="EB21" s="53"/>
      <c r="ED21" s="38"/>
      <c r="EE21" s="24">
        <f>$D21*ED21+EI21</f>
        <v>0</v>
      </c>
      <c r="EF21" s="31">
        <f t="shared" si="231"/>
        <v>0</v>
      </c>
      <c r="EG21" s="29">
        <f t="shared" si="300"/>
        <v>0</v>
      </c>
      <c r="EH21" s="29">
        <f t="shared" si="301"/>
        <v>0</v>
      </c>
      <c r="EI21" s="53"/>
      <c r="EK21" s="38"/>
      <c r="EL21" s="24">
        <f>$D21*EK21+EP21</f>
        <v>0</v>
      </c>
      <c r="EM21" s="31">
        <f t="shared" si="232"/>
        <v>0</v>
      </c>
      <c r="EN21" s="29">
        <f t="shared" si="303"/>
        <v>0</v>
      </c>
      <c r="EO21" s="29">
        <f t="shared" si="304"/>
        <v>0</v>
      </c>
      <c r="EP21" s="53"/>
      <c r="ER21" s="38"/>
      <c r="ES21" s="24">
        <f>$D21*ER21+EW21</f>
        <v>0</v>
      </c>
      <c r="ET21" s="31">
        <f t="shared" si="233"/>
        <v>0</v>
      </c>
      <c r="EU21" s="29">
        <f t="shared" si="306"/>
        <v>0</v>
      </c>
      <c r="EV21" s="29">
        <f t="shared" si="307"/>
        <v>0</v>
      </c>
      <c r="EW21" s="53"/>
      <c r="EY21" s="38"/>
      <c r="EZ21" s="24">
        <f>$D21*EY21+FD21</f>
        <v>0</v>
      </c>
      <c r="FA21" s="31">
        <f t="shared" si="234"/>
        <v>0</v>
      </c>
      <c r="FB21" s="29">
        <f t="shared" si="309"/>
        <v>0</v>
      </c>
      <c r="FC21" s="29">
        <f t="shared" si="310"/>
        <v>0</v>
      </c>
      <c r="FD21" s="53"/>
      <c r="FF21" s="38"/>
      <c r="FG21" s="24">
        <f>$D21*FF21+FK21</f>
        <v>0</v>
      </c>
      <c r="FH21" s="31">
        <f t="shared" si="235"/>
        <v>0</v>
      </c>
      <c r="FI21" s="29">
        <f t="shared" si="312"/>
        <v>0</v>
      </c>
      <c r="FJ21" s="29">
        <f t="shared" si="313"/>
        <v>0</v>
      </c>
      <c r="FK21" s="53"/>
      <c r="FM21" s="38"/>
      <c r="FN21" s="24">
        <f>$D21*FM21+FR21</f>
        <v>0</v>
      </c>
      <c r="FO21" s="31">
        <f t="shared" si="236"/>
        <v>0</v>
      </c>
      <c r="FP21" s="29">
        <f t="shared" si="315"/>
        <v>0</v>
      </c>
      <c r="FQ21" s="29">
        <f t="shared" si="316"/>
        <v>0</v>
      </c>
      <c r="FR21" s="53"/>
      <c r="FT21" s="38"/>
      <c r="FU21" s="24">
        <f>$D21*FT21+FY21</f>
        <v>0</v>
      </c>
      <c r="FV21" s="31">
        <f t="shared" si="237"/>
        <v>0</v>
      </c>
      <c r="FW21" s="29">
        <f t="shared" si="318"/>
        <v>0</v>
      </c>
      <c r="FX21" s="29">
        <f t="shared" si="319"/>
        <v>0</v>
      </c>
      <c r="FY21" s="53"/>
      <c r="GA21" s="38"/>
      <c r="GB21" s="24">
        <f>$D21*GA21+GF21</f>
        <v>0</v>
      </c>
      <c r="GC21" s="31">
        <f t="shared" si="238"/>
        <v>0</v>
      </c>
      <c r="GD21" s="29">
        <f t="shared" si="321"/>
        <v>0</v>
      </c>
      <c r="GE21" s="29">
        <f t="shared" si="322"/>
        <v>0</v>
      </c>
      <c r="GF21" s="53"/>
      <c r="GH21" s="38"/>
      <c r="GI21" s="24">
        <f>$D21*GH21+GM21</f>
        <v>0</v>
      </c>
      <c r="GJ21" s="31">
        <f t="shared" si="239"/>
        <v>0</v>
      </c>
      <c r="GK21" s="29">
        <f t="shared" ref="GK21" si="392">(GI21)*GK$2</f>
        <v>0</v>
      </c>
      <c r="GL21" s="29">
        <f t="shared" ref="GL21" si="393">GI21+GK21</f>
        <v>0</v>
      </c>
      <c r="GM21" s="53"/>
      <c r="GO21" s="38"/>
      <c r="GP21" s="24">
        <f>$D21*GO21+GT21</f>
        <v>0</v>
      </c>
      <c r="GQ21" s="31">
        <f t="shared" si="240"/>
        <v>0</v>
      </c>
      <c r="GR21" s="29">
        <f t="shared" si="327"/>
        <v>0</v>
      </c>
      <c r="GS21" s="29">
        <f t="shared" si="328"/>
        <v>0</v>
      </c>
      <c r="GT21" s="53"/>
      <c r="GV21" s="38"/>
      <c r="GW21" s="24">
        <f>$D21*GV21+HA21</f>
        <v>0</v>
      </c>
      <c r="GX21" s="31">
        <f t="shared" si="241"/>
        <v>0</v>
      </c>
      <c r="GY21" s="29">
        <f t="shared" si="330"/>
        <v>0</v>
      </c>
      <c r="GZ21" s="29">
        <f t="shared" si="331"/>
        <v>0</v>
      </c>
      <c r="HA21" s="53"/>
      <c r="HC21" s="38"/>
      <c r="HD21" s="24">
        <f>$D21*HC21+HH21</f>
        <v>0</v>
      </c>
      <c r="HE21" s="31">
        <f t="shared" si="242"/>
        <v>0</v>
      </c>
      <c r="HF21" s="29">
        <f t="shared" si="333"/>
        <v>0</v>
      </c>
      <c r="HG21" s="29">
        <f t="shared" si="334"/>
        <v>0</v>
      </c>
      <c r="HH21" s="53"/>
      <c r="HJ21" s="38"/>
      <c r="HK21" s="24">
        <f>$D21*HJ21+HO21</f>
        <v>0</v>
      </c>
      <c r="HL21" s="31">
        <f t="shared" si="243"/>
        <v>0</v>
      </c>
      <c r="HM21" s="29">
        <f t="shared" si="336"/>
        <v>0</v>
      </c>
      <c r="HN21" s="29">
        <f t="shared" si="337"/>
        <v>0</v>
      </c>
      <c r="HO21" s="53"/>
      <c r="HQ21" s="38"/>
      <c r="HR21" s="24">
        <f>$D21*HQ21+HV21</f>
        <v>0</v>
      </c>
      <c r="HS21" s="31">
        <f t="shared" si="244"/>
        <v>0</v>
      </c>
      <c r="HT21" s="29">
        <f t="shared" si="339"/>
        <v>0</v>
      </c>
      <c r="HU21" s="29">
        <f t="shared" si="340"/>
        <v>0</v>
      </c>
      <c r="HV21" s="53"/>
    </row>
    <row r="22" spans="2:230">
      <c r="B22" s="131" t="s">
        <v>118</v>
      </c>
      <c r="C22" s="132"/>
      <c r="D22" s="1">
        <f>SUM(D23:D29)</f>
        <v>0</v>
      </c>
      <c r="E22" s="1">
        <f>H22+O22+V22+AC22+AJ22+AQ22+AX22+BE22+BL22+BS22+BZ22+CG22+CN22+CU22+DB22+DI22+DP22+DW22+ED22+EK22+ER22+EY22+FF22+FM22+FT22+GA22+GH22+GO22+GV22+HC22+HJ22+HQ22</f>
        <v>0</v>
      </c>
      <c r="F22" s="1">
        <f>I22+P22+W22+AD22+AK22+AR22+AY22+BF22+BM22+BT22+CA22+CH22+CO22+CV22+DC22+DJ22+DQ22+DX22+EE22+EL22+ES22+EZ22+FG22+FN22+FU22+GB22+GI22+GP22+GW22+HD22+HK22+HR22</f>
        <v>0</v>
      </c>
      <c r="H22" s="109">
        <f>SUM(I23:I29)</f>
        <v>0</v>
      </c>
      <c r="I22" s="110"/>
      <c r="J22" s="30">
        <f>SUM(J23:J29)</f>
        <v>0</v>
      </c>
      <c r="K22" s="23">
        <f>SUM(K23:K29)</f>
        <v>0</v>
      </c>
      <c r="L22" s="23">
        <f>SUM(L23:L29)</f>
        <v>0</v>
      </c>
      <c r="M22" s="25">
        <f>SUM(M23:M29)</f>
        <v>0</v>
      </c>
      <c r="O22" s="109">
        <f>SUM(P23:P29)</f>
        <v>0</v>
      </c>
      <c r="P22" s="110"/>
      <c r="Q22" s="30">
        <f>SUM(Q23:Q29)</f>
        <v>0</v>
      </c>
      <c r="R22" s="23">
        <f>SUM(R23:R29)</f>
        <v>0</v>
      </c>
      <c r="S22" s="23">
        <f>SUM(S23:S29)</f>
        <v>0</v>
      </c>
      <c r="T22" s="25">
        <f>SUM(T23:T29)</f>
        <v>0</v>
      </c>
      <c r="V22" s="109">
        <f>SUM(W23:W29)</f>
        <v>0</v>
      </c>
      <c r="W22" s="110"/>
      <c r="X22" s="30">
        <f>SUM(X23:X29)</f>
        <v>0</v>
      </c>
      <c r="Y22" s="23">
        <f>SUM(Y23:Y29)</f>
        <v>0</v>
      </c>
      <c r="Z22" s="23">
        <f>SUM(Z23:Z29)</f>
        <v>0</v>
      </c>
      <c r="AA22" s="25">
        <f>SUM(AA23:AA29)</f>
        <v>0</v>
      </c>
      <c r="AC22" s="109">
        <f>SUM(AD23:AD29)</f>
        <v>0</v>
      </c>
      <c r="AD22" s="110"/>
      <c r="AE22" s="30">
        <f>SUM(AE23:AE29)</f>
        <v>0</v>
      </c>
      <c r="AF22" s="23">
        <f>SUM(AF23:AF29)</f>
        <v>0</v>
      </c>
      <c r="AG22" s="23">
        <f>SUM(AG23:AG29)</f>
        <v>0</v>
      </c>
      <c r="AH22" s="25">
        <f>SUM(AH23:AH29)</f>
        <v>0</v>
      </c>
      <c r="AJ22" s="109">
        <f>SUM(AK23:AK29)</f>
        <v>0</v>
      </c>
      <c r="AK22" s="110"/>
      <c r="AL22" s="30">
        <f>SUM(AL23:AL29)</f>
        <v>0</v>
      </c>
      <c r="AM22" s="23">
        <f>SUM(AM23:AM29)</f>
        <v>0</v>
      </c>
      <c r="AN22" s="23">
        <f>SUM(AN23:AN29)</f>
        <v>0</v>
      </c>
      <c r="AO22" s="25">
        <f>SUM(AO23:AO29)</f>
        <v>0</v>
      </c>
      <c r="AQ22" s="109">
        <f>SUM(AR23:AR29)</f>
        <v>0</v>
      </c>
      <c r="AR22" s="110"/>
      <c r="AS22" s="30">
        <f>SUM(AS23:AS29)</f>
        <v>0</v>
      </c>
      <c r="AT22" s="23">
        <f>SUM(AT23:AT29)</f>
        <v>0</v>
      </c>
      <c r="AU22" s="23">
        <f>SUM(AU23:AU29)</f>
        <v>0</v>
      </c>
      <c r="AV22" s="25">
        <f>SUM(AV23:AV29)</f>
        <v>0</v>
      </c>
      <c r="AX22" s="109">
        <f>SUM(AY23:AY29)</f>
        <v>0</v>
      </c>
      <c r="AY22" s="110"/>
      <c r="AZ22" s="30">
        <f>SUM(AZ23:AZ29)</f>
        <v>0</v>
      </c>
      <c r="BA22" s="23">
        <f>SUM(BA23:BA29)</f>
        <v>0</v>
      </c>
      <c r="BB22" s="23">
        <f>SUM(BB23:BB29)</f>
        <v>0</v>
      </c>
      <c r="BC22" s="25">
        <f>SUM(BC23:BC29)</f>
        <v>0</v>
      </c>
      <c r="BE22" s="109">
        <f>SUM(BF23:BF29)</f>
        <v>0</v>
      </c>
      <c r="BF22" s="110"/>
      <c r="BG22" s="30">
        <f>SUM(BG23:BG29)</f>
        <v>0</v>
      </c>
      <c r="BH22" s="23">
        <f>SUM(BH23:BH29)</f>
        <v>0</v>
      </c>
      <c r="BI22" s="23">
        <f>SUM(BI23:BI29)</f>
        <v>0</v>
      </c>
      <c r="BJ22" s="25">
        <f>SUM(BJ23:BJ29)</f>
        <v>0</v>
      </c>
      <c r="BL22" s="109">
        <f>SUM(BM23:BM29)</f>
        <v>0</v>
      </c>
      <c r="BM22" s="110"/>
      <c r="BN22" s="30">
        <f>SUM(BN23:BN29)</f>
        <v>0</v>
      </c>
      <c r="BO22" s="23">
        <f>SUM(BO23:BO29)</f>
        <v>0</v>
      </c>
      <c r="BP22" s="23">
        <f>SUM(BP23:BP29)</f>
        <v>0</v>
      </c>
      <c r="BQ22" s="25">
        <f>SUM(BQ23:BQ29)</f>
        <v>0</v>
      </c>
      <c r="BS22" s="109">
        <f>SUM(BT23:BT29)</f>
        <v>0</v>
      </c>
      <c r="BT22" s="110"/>
      <c r="BU22" s="30">
        <f>SUM(BU23:BU29)</f>
        <v>0</v>
      </c>
      <c r="BV22" s="23">
        <f>SUM(BV23:BV29)</f>
        <v>0</v>
      </c>
      <c r="BW22" s="23">
        <f>SUM(BW23:BW29)</f>
        <v>0</v>
      </c>
      <c r="BX22" s="25">
        <f>SUM(BX23:BX29)</f>
        <v>0</v>
      </c>
      <c r="BZ22" s="109">
        <f>SUM(CA23:CA29)</f>
        <v>0</v>
      </c>
      <c r="CA22" s="110"/>
      <c r="CB22" s="30">
        <f>SUM(CB23:CB29)</f>
        <v>0</v>
      </c>
      <c r="CC22" s="23">
        <f>SUM(CC23:CC29)</f>
        <v>0</v>
      </c>
      <c r="CD22" s="23">
        <f>SUM(CD23:CD29)</f>
        <v>0</v>
      </c>
      <c r="CE22" s="25">
        <f>SUM(CE23:CE29)</f>
        <v>0</v>
      </c>
      <c r="CG22" s="109">
        <f>SUM(CH23:CH29)</f>
        <v>0</v>
      </c>
      <c r="CH22" s="110"/>
      <c r="CI22" s="30">
        <f>SUM(CI23:CI29)</f>
        <v>0</v>
      </c>
      <c r="CJ22" s="23">
        <f>SUM(CJ23:CJ29)</f>
        <v>0</v>
      </c>
      <c r="CK22" s="23">
        <f>SUM(CK23:CK29)</f>
        <v>0</v>
      </c>
      <c r="CL22" s="25">
        <f>SUM(CL23:CL29)</f>
        <v>0</v>
      </c>
      <c r="CN22" s="109">
        <f>SUM(CO23:CO29)</f>
        <v>0</v>
      </c>
      <c r="CO22" s="110"/>
      <c r="CP22" s="30">
        <f>SUM(CP23:CP29)</f>
        <v>0</v>
      </c>
      <c r="CQ22" s="23">
        <f>SUM(CQ23:CQ29)</f>
        <v>0</v>
      </c>
      <c r="CR22" s="23">
        <f>SUM(CR23:CR29)</f>
        <v>0</v>
      </c>
      <c r="CS22" s="25">
        <f>SUM(CS23:CS29)</f>
        <v>0</v>
      </c>
      <c r="CU22" s="109">
        <f>SUM(CV23:CV29)</f>
        <v>0</v>
      </c>
      <c r="CV22" s="110"/>
      <c r="CW22" s="30">
        <f>SUM(CW23:CW29)</f>
        <v>0</v>
      </c>
      <c r="CX22" s="23">
        <f>SUM(CX23:CX29)</f>
        <v>0</v>
      </c>
      <c r="CY22" s="23">
        <f>SUM(CY23:CY29)</f>
        <v>0</v>
      </c>
      <c r="CZ22" s="25">
        <f>SUM(CZ23:CZ29)</f>
        <v>0</v>
      </c>
      <c r="DB22" s="109">
        <f>SUM(DC23:DC29)</f>
        <v>0</v>
      </c>
      <c r="DC22" s="110"/>
      <c r="DD22" s="30">
        <f>SUM(DD23:DD29)</f>
        <v>0</v>
      </c>
      <c r="DE22" s="23">
        <f>SUM(DE23:DE29)</f>
        <v>0</v>
      </c>
      <c r="DF22" s="23">
        <f>SUM(DF23:DF29)</f>
        <v>0</v>
      </c>
      <c r="DG22" s="25">
        <f>SUM(DG23:DG29)</f>
        <v>0</v>
      </c>
      <c r="DI22" s="109">
        <f>SUM(DJ23:DJ29)</f>
        <v>0</v>
      </c>
      <c r="DJ22" s="110"/>
      <c r="DK22" s="30">
        <f>SUM(DK23:DK29)</f>
        <v>0</v>
      </c>
      <c r="DL22" s="23">
        <f>SUM(DL23:DL29)</f>
        <v>0</v>
      </c>
      <c r="DM22" s="23">
        <f>SUM(DM23:DM29)</f>
        <v>0</v>
      </c>
      <c r="DN22" s="25">
        <f>SUM(DN23:DN29)</f>
        <v>0</v>
      </c>
      <c r="DP22" s="109">
        <f>SUM(DQ23:DQ29)</f>
        <v>0</v>
      </c>
      <c r="DQ22" s="110"/>
      <c r="DR22" s="30">
        <f>SUM(DR23:DR29)</f>
        <v>0</v>
      </c>
      <c r="DS22" s="23">
        <f>SUM(DS23:DS29)</f>
        <v>0</v>
      </c>
      <c r="DT22" s="23">
        <f>SUM(DT23:DT29)</f>
        <v>0</v>
      </c>
      <c r="DU22" s="25">
        <f>SUM(DU23:DU29)</f>
        <v>0</v>
      </c>
      <c r="DW22" s="109">
        <f>SUM(DX23:DX29)</f>
        <v>0</v>
      </c>
      <c r="DX22" s="110"/>
      <c r="DY22" s="30">
        <f>SUM(DY23:DY29)</f>
        <v>0</v>
      </c>
      <c r="DZ22" s="23">
        <f>SUM(DZ23:DZ29)</f>
        <v>0</v>
      </c>
      <c r="EA22" s="23">
        <f>SUM(EA23:EA29)</f>
        <v>0</v>
      </c>
      <c r="EB22" s="25">
        <f>SUM(EB23:EB29)</f>
        <v>0</v>
      </c>
      <c r="ED22" s="109">
        <f>SUM(EE23:EE29)</f>
        <v>0</v>
      </c>
      <c r="EE22" s="110"/>
      <c r="EF22" s="30">
        <f>SUM(EF23:EF29)</f>
        <v>0</v>
      </c>
      <c r="EG22" s="23">
        <f>SUM(EG23:EG29)</f>
        <v>0</v>
      </c>
      <c r="EH22" s="23">
        <f>SUM(EH23:EH29)</f>
        <v>0</v>
      </c>
      <c r="EI22" s="25">
        <f>SUM(EI23:EI29)</f>
        <v>0</v>
      </c>
      <c r="EK22" s="109">
        <f>SUM(EL23:EL29)</f>
        <v>0</v>
      </c>
      <c r="EL22" s="110"/>
      <c r="EM22" s="30">
        <f>SUM(EM23:EM29)</f>
        <v>0</v>
      </c>
      <c r="EN22" s="23">
        <f>SUM(EN23:EN29)</f>
        <v>0</v>
      </c>
      <c r="EO22" s="23">
        <f>SUM(EO23:EO29)</f>
        <v>0</v>
      </c>
      <c r="EP22" s="25">
        <f>SUM(EP23:EP29)</f>
        <v>0</v>
      </c>
      <c r="ER22" s="109">
        <f>SUM(ES23:ES29)</f>
        <v>0</v>
      </c>
      <c r="ES22" s="110"/>
      <c r="ET22" s="30">
        <f>SUM(ET23:ET29)</f>
        <v>0</v>
      </c>
      <c r="EU22" s="23">
        <f>SUM(EU23:EU29)</f>
        <v>0</v>
      </c>
      <c r="EV22" s="23">
        <f>SUM(EV23:EV29)</f>
        <v>0</v>
      </c>
      <c r="EW22" s="25">
        <f>SUM(EW23:EW29)</f>
        <v>0</v>
      </c>
      <c r="EY22" s="109">
        <f>SUM(EZ23:EZ29)</f>
        <v>0</v>
      </c>
      <c r="EZ22" s="110"/>
      <c r="FA22" s="30">
        <f>SUM(FA23:FA29)</f>
        <v>0</v>
      </c>
      <c r="FB22" s="23">
        <f>SUM(FB23:FB29)</f>
        <v>0</v>
      </c>
      <c r="FC22" s="23">
        <f>SUM(FC23:FC29)</f>
        <v>0</v>
      </c>
      <c r="FD22" s="25">
        <f>SUM(FD23:FD29)</f>
        <v>0</v>
      </c>
      <c r="FF22" s="109">
        <f>SUM(FG23:FG29)</f>
        <v>0</v>
      </c>
      <c r="FG22" s="110"/>
      <c r="FH22" s="30">
        <f>SUM(FH23:FH29)</f>
        <v>0</v>
      </c>
      <c r="FI22" s="23">
        <f>SUM(FI23:FI29)</f>
        <v>0</v>
      </c>
      <c r="FJ22" s="23">
        <f>SUM(FJ23:FJ29)</f>
        <v>0</v>
      </c>
      <c r="FK22" s="25">
        <f>SUM(FK23:FK29)</f>
        <v>0</v>
      </c>
      <c r="FM22" s="109">
        <f>SUM(FN23:FN29)</f>
        <v>0</v>
      </c>
      <c r="FN22" s="110"/>
      <c r="FO22" s="30">
        <f>SUM(FO23:FO29)</f>
        <v>0</v>
      </c>
      <c r="FP22" s="23">
        <f>SUM(FP23:FP29)</f>
        <v>0</v>
      </c>
      <c r="FQ22" s="23">
        <f>SUM(FQ23:FQ29)</f>
        <v>0</v>
      </c>
      <c r="FR22" s="25">
        <f>SUM(FR23:FR29)</f>
        <v>0</v>
      </c>
      <c r="FT22" s="109">
        <f>SUM(FU23:FU29)</f>
        <v>0</v>
      </c>
      <c r="FU22" s="110"/>
      <c r="FV22" s="30">
        <f>SUM(FV23:FV29)</f>
        <v>0</v>
      </c>
      <c r="FW22" s="23">
        <f>SUM(FW23:FW29)</f>
        <v>0</v>
      </c>
      <c r="FX22" s="23">
        <f>SUM(FX23:FX29)</f>
        <v>0</v>
      </c>
      <c r="FY22" s="25">
        <f>SUM(FY23:FY29)</f>
        <v>0</v>
      </c>
      <c r="GA22" s="109">
        <f>SUM(GB23:GB29)</f>
        <v>0</v>
      </c>
      <c r="GB22" s="110"/>
      <c r="GC22" s="30">
        <f>SUM(GC23:GC29)</f>
        <v>0</v>
      </c>
      <c r="GD22" s="23">
        <f>SUM(GD23:GD29)</f>
        <v>0</v>
      </c>
      <c r="GE22" s="23">
        <f>SUM(GE23:GE29)</f>
        <v>0</v>
      </c>
      <c r="GF22" s="25">
        <f>SUM(GF23:GF29)</f>
        <v>0</v>
      </c>
      <c r="GH22" s="109">
        <f>SUM(GI23:GI29)</f>
        <v>0</v>
      </c>
      <c r="GI22" s="110"/>
      <c r="GJ22" s="30">
        <f>SUM(GJ23:GJ29)</f>
        <v>0</v>
      </c>
      <c r="GK22" s="23">
        <f>SUM(GK23:GK29)</f>
        <v>0</v>
      </c>
      <c r="GL22" s="23">
        <f>SUM(GL23:GL29)</f>
        <v>0</v>
      </c>
      <c r="GM22" s="25">
        <f>SUM(GM23:GM29)</f>
        <v>0</v>
      </c>
      <c r="GO22" s="109">
        <f>SUM(GP23:GP29)</f>
        <v>0</v>
      </c>
      <c r="GP22" s="110"/>
      <c r="GQ22" s="30">
        <f>SUM(GQ23:GQ29)</f>
        <v>0</v>
      </c>
      <c r="GR22" s="23">
        <f>SUM(GR23:GR29)</f>
        <v>0</v>
      </c>
      <c r="GS22" s="23">
        <f>SUM(GS23:GS29)</f>
        <v>0</v>
      </c>
      <c r="GT22" s="25">
        <f>SUM(GT23:GT29)</f>
        <v>0</v>
      </c>
      <c r="GV22" s="109">
        <f>SUM(GW23:GW29)</f>
        <v>0</v>
      </c>
      <c r="GW22" s="110"/>
      <c r="GX22" s="30">
        <f>SUM(GX23:GX29)</f>
        <v>0</v>
      </c>
      <c r="GY22" s="23">
        <f>SUM(GY23:GY29)</f>
        <v>0</v>
      </c>
      <c r="GZ22" s="23">
        <f>SUM(GZ23:GZ29)</f>
        <v>0</v>
      </c>
      <c r="HA22" s="25">
        <f>SUM(HA23:HA29)</f>
        <v>0</v>
      </c>
      <c r="HC22" s="109">
        <f>SUM(HD23:HD29)</f>
        <v>0</v>
      </c>
      <c r="HD22" s="110"/>
      <c r="HE22" s="30">
        <f>SUM(HE23:HE29)</f>
        <v>0</v>
      </c>
      <c r="HF22" s="23">
        <f>SUM(HF23:HF29)</f>
        <v>0</v>
      </c>
      <c r="HG22" s="23">
        <f>SUM(HG23:HG29)</f>
        <v>0</v>
      </c>
      <c r="HH22" s="25">
        <f>SUM(HH23:HH29)</f>
        <v>0</v>
      </c>
      <c r="HJ22" s="109">
        <f>SUM(HK23:HK29)</f>
        <v>0</v>
      </c>
      <c r="HK22" s="110"/>
      <c r="HL22" s="30">
        <f>SUM(HL23:HL29)</f>
        <v>0</v>
      </c>
      <c r="HM22" s="23">
        <f>SUM(HM23:HM29)</f>
        <v>0</v>
      </c>
      <c r="HN22" s="23">
        <f>SUM(HN23:HN29)</f>
        <v>0</v>
      </c>
      <c r="HO22" s="25">
        <f>SUM(HO23:HO29)</f>
        <v>0</v>
      </c>
      <c r="HQ22" s="109">
        <f>SUM(HR23:HR29)</f>
        <v>0</v>
      </c>
      <c r="HR22" s="110"/>
      <c r="HS22" s="30">
        <f>SUM(HS23:HS29)</f>
        <v>0</v>
      </c>
      <c r="HT22" s="23">
        <f>SUM(HT23:HT29)</f>
        <v>0</v>
      </c>
      <c r="HU22" s="23">
        <f>SUM(HU23:HU29)</f>
        <v>0</v>
      </c>
      <c r="HV22" s="25">
        <f>SUM(HV23:HV29)</f>
        <v>0</v>
      </c>
    </row>
    <row r="23" spans="2:230">
      <c r="B23" s="113" t="s">
        <v>107</v>
      </c>
      <c r="C23" s="114"/>
      <c r="D23" s="34"/>
      <c r="E23" s="82">
        <f>H23+O23+V23+AC23+AJ23+AQ23+AX23+BE23+BL23+BS23+BZ23+CG23+CN23+CU23+DB23+DI23+DP23+DW23+ED23+EK23+ER23+EY23+FF23+FM23+FT23+GA23+GH23+GO23+GV23+HC23+HJ23+HQ23</f>
        <v>0</v>
      </c>
      <c r="F23" s="82">
        <f>I23+P23+W23+AD23+AK23+AR23+AY23+BF23+BM23+BT23+CA23+CH23+CO23+CV23+DC23+DJ23+DQ23+DX23+EE23+EL23+ES23+EZ23+FG23+FN23+FU23+GB23+GI23+GP23+GW23+HD23+HK23+HR23</f>
        <v>0</v>
      </c>
      <c r="H23" s="38"/>
      <c r="I23" s="24">
        <f>$D23*H23+M23</f>
        <v>0</v>
      </c>
      <c r="J23" s="31">
        <f t="shared" ref="J23:J29" si="394">I23/(1+$C$36)*$C$36</f>
        <v>0</v>
      </c>
      <c r="K23" s="29">
        <f>(I23)*K$2</f>
        <v>0</v>
      </c>
      <c r="L23" s="29">
        <f>I23+K23</f>
        <v>0</v>
      </c>
      <c r="M23" s="53"/>
      <c r="O23" s="38"/>
      <c r="P23" s="24">
        <f>$D23*O23+T23</f>
        <v>0</v>
      </c>
      <c r="Q23" s="31">
        <f t="shared" ref="Q23:Q29" si="395">P23/(1+$C$36)*$C$36</f>
        <v>0</v>
      </c>
      <c r="R23" s="29">
        <f>(P23)*R$2</f>
        <v>0</v>
      </c>
      <c r="S23" s="29">
        <f>P23+R23</f>
        <v>0</v>
      </c>
      <c r="T23" s="53"/>
      <c r="V23" s="38"/>
      <c r="W23" s="24">
        <f>$D23*V23+AA23</f>
        <v>0</v>
      </c>
      <c r="X23" s="31">
        <f t="shared" ref="X23:X29" si="396">W23/(1+$C$36)*$C$36</f>
        <v>0</v>
      </c>
      <c r="Y23" s="29">
        <f>(W23)*Y$2</f>
        <v>0</v>
      </c>
      <c r="Z23" s="29">
        <f>W23+Y23</f>
        <v>0</v>
      </c>
      <c r="AA23" s="53"/>
      <c r="AC23" s="38"/>
      <c r="AD23" s="24">
        <f>$D23*AC23+AH23</f>
        <v>0</v>
      </c>
      <c r="AE23" s="31">
        <f t="shared" ref="AE23:AE29" si="397">AD23/(1+$C$36)*$C$36</f>
        <v>0</v>
      </c>
      <c r="AF23" s="29">
        <f>(AD23)*AF$2</f>
        <v>0</v>
      </c>
      <c r="AG23" s="29">
        <f>AD23+AF23</f>
        <v>0</v>
      </c>
      <c r="AH23" s="53"/>
      <c r="AJ23" s="38"/>
      <c r="AK23" s="24">
        <f>$D23*AJ23+AO23</f>
        <v>0</v>
      </c>
      <c r="AL23" s="31">
        <f t="shared" ref="AL23:AL29" si="398">AK23/(1+$C$36)*$C$36</f>
        <v>0</v>
      </c>
      <c r="AM23" s="29">
        <f>(AK23)*AM$2</f>
        <v>0</v>
      </c>
      <c r="AN23" s="29">
        <f>AK23+AM23</f>
        <v>0</v>
      </c>
      <c r="AO23" s="53"/>
      <c r="AQ23" s="38"/>
      <c r="AR23" s="24">
        <f>$D23*AQ23+AV23</f>
        <v>0</v>
      </c>
      <c r="AS23" s="31">
        <f t="shared" ref="AS23:AS29" si="399">AR23/(1+$C$36)*$C$36</f>
        <v>0</v>
      </c>
      <c r="AT23" s="29">
        <f>(AR23)*AT$2</f>
        <v>0</v>
      </c>
      <c r="AU23" s="29">
        <f>AR23+AT23</f>
        <v>0</v>
      </c>
      <c r="AV23" s="53"/>
      <c r="AX23" s="38"/>
      <c r="AY23" s="24">
        <f>$D23*AX23+BC23</f>
        <v>0</v>
      </c>
      <c r="AZ23" s="31">
        <f t="shared" ref="AZ23:AZ29" si="400">AY23/(1+$C$36)*$C$36</f>
        <v>0</v>
      </c>
      <c r="BA23" s="29">
        <f>(AY23)*BA$2</f>
        <v>0</v>
      </c>
      <c r="BB23" s="29">
        <f>AY23+BA23</f>
        <v>0</v>
      </c>
      <c r="BC23" s="53"/>
      <c r="BE23" s="38"/>
      <c r="BF23" s="24">
        <f>$D23*BE23+BJ23</f>
        <v>0</v>
      </c>
      <c r="BG23" s="31">
        <f t="shared" ref="BG23:BG29" si="401">BF23/(1+$C$36)*$C$36</f>
        <v>0</v>
      </c>
      <c r="BH23" s="29">
        <f>(BF23)*BH$2</f>
        <v>0</v>
      </c>
      <c r="BI23" s="29">
        <f>BF23+BH23</f>
        <v>0</v>
      </c>
      <c r="BJ23" s="53"/>
      <c r="BL23" s="38"/>
      <c r="BM23" s="24">
        <f>$D23*BL23+BQ23</f>
        <v>0</v>
      </c>
      <c r="BN23" s="31">
        <f t="shared" ref="BN23:BN29" si="402">BM23/(1+$C$36)*$C$36</f>
        <v>0</v>
      </c>
      <c r="BO23" s="29">
        <f>(BM23)*BO$2</f>
        <v>0</v>
      </c>
      <c r="BP23" s="29">
        <f>BM23+BO23</f>
        <v>0</v>
      </c>
      <c r="BQ23" s="53"/>
      <c r="BS23" s="38"/>
      <c r="BT23" s="24">
        <f>$D23*BS23+BX23</f>
        <v>0</v>
      </c>
      <c r="BU23" s="31">
        <f t="shared" ref="BU23:BU29" si="403">BT23/(1+$C$36)*$C$36</f>
        <v>0</v>
      </c>
      <c r="BV23" s="29">
        <f>(BT23)*BV$2</f>
        <v>0</v>
      </c>
      <c r="BW23" s="29">
        <f>BT23+BV23</f>
        <v>0</v>
      </c>
      <c r="BX23" s="53"/>
      <c r="BZ23" s="38"/>
      <c r="CA23" s="24">
        <f>$D23*BZ23+CE23</f>
        <v>0</v>
      </c>
      <c r="CB23" s="31">
        <f t="shared" ref="CB23:CB29" si="404">CA23/(1+$C$36)*$C$36</f>
        <v>0</v>
      </c>
      <c r="CC23" s="29">
        <f>(CA23)*CC$2</f>
        <v>0</v>
      </c>
      <c r="CD23" s="29">
        <f>CA23+CC23</f>
        <v>0</v>
      </c>
      <c r="CE23" s="53"/>
      <c r="CG23" s="38"/>
      <c r="CH23" s="24">
        <f>$D23*CG23+CL23</f>
        <v>0</v>
      </c>
      <c r="CI23" s="31">
        <f t="shared" ref="CI23:CI29" si="405">CH23/(1+$C$36)*$C$36</f>
        <v>0</v>
      </c>
      <c r="CJ23" s="29">
        <f>(CH23)*CJ$2</f>
        <v>0</v>
      </c>
      <c r="CK23" s="29">
        <f>CH23+CJ23</f>
        <v>0</v>
      </c>
      <c r="CL23" s="53"/>
      <c r="CN23" s="38"/>
      <c r="CO23" s="24">
        <f>$D23*CN23+CS23</f>
        <v>0</v>
      </c>
      <c r="CP23" s="31">
        <f t="shared" ref="CP23:CP29" si="406">CO23/(1+$C$36)*$C$36</f>
        <v>0</v>
      </c>
      <c r="CQ23" s="29">
        <f>(CO23)*CQ$2</f>
        <v>0</v>
      </c>
      <c r="CR23" s="29">
        <f>CO23+CQ23</f>
        <v>0</v>
      </c>
      <c r="CS23" s="53"/>
      <c r="CU23" s="38"/>
      <c r="CV23" s="24">
        <f>$D23*CU23+CZ23</f>
        <v>0</v>
      </c>
      <c r="CW23" s="31">
        <f t="shared" ref="CW23:CW29" si="407">CV23/(1+$C$36)*$C$36</f>
        <v>0</v>
      </c>
      <c r="CX23" s="29">
        <f>(CV23)*CX$2</f>
        <v>0</v>
      </c>
      <c r="CY23" s="29">
        <f>CV23+CX23</f>
        <v>0</v>
      </c>
      <c r="CZ23" s="53"/>
      <c r="DB23" s="38"/>
      <c r="DC23" s="24">
        <f>$D23*DB23+DG23</f>
        <v>0</v>
      </c>
      <c r="DD23" s="31">
        <f t="shared" ref="DD23:DD29" si="408">DC23/(1+$C$36)*$C$36</f>
        <v>0</v>
      </c>
      <c r="DE23" s="29">
        <f>(DC23)*DE$2</f>
        <v>0</v>
      </c>
      <c r="DF23" s="29">
        <f>DC23+DE23</f>
        <v>0</v>
      </c>
      <c r="DG23" s="53"/>
      <c r="DI23" s="38"/>
      <c r="DJ23" s="24">
        <f>$D23*DI23+DN23</f>
        <v>0</v>
      </c>
      <c r="DK23" s="31">
        <f t="shared" ref="DK23:DK29" si="409">DJ23/(1+$C$36)*$C$36</f>
        <v>0</v>
      </c>
      <c r="DL23" s="29">
        <f>(DJ23)*DL$2</f>
        <v>0</v>
      </c>
      <c r="DM23" s="29">
        <f>DJ23+DL23</f>
        <v>0</v>
      </c>
      <c r="DN23" s="53"/>
      <c r="DP23" s="38"/>
      <c r="DQ23" s="24">
        <f>$D23*DP23+DU23</f>
        <v>0</v>
      </c>
      <c r="DR23" s="31">
        <f t="shared" ref="DR23:DR29" si="410">DQ23/(1+$C$36)*$C$36</f>
        <v>0</v>
      </c>
      <c r="DS23" s="29">
        <f>(DQ23)*DS$2</f>
        <v>0</v>
      </c>
      <c r="DT23" s="29">
        <f>DQ23+DS23</f>
        <v>0</v>
      </c>
      <c r="DU23" s="53"/>
      <c r="DW23" s="38"/>
      <c r="DX23" s="24">
        <f>$D23*DW23+EB23</f>
        <v>0</v>
      </c>
      <c r="DY23" s="31">
        <f t="shared" ref="DY23:DY29" si="411">DX23/(1+$C$36)*$C$36</f>
        <v>0</v>
      </c>
      <c r="DZ23" s="29">
        <f>(DX23)*DZ$2</f>
        <v>0</v>
      </c>
      <c r="EA23" s="29">
        <f>DX23+DZ23</f>
        <v>0</v>
      </c>
      <c r="EB23" s="53"/>
      <c r="ED23" s="38"/>
      <c r="EE23" s="24">
        <f>$D23*ED23+EI23</f>
        <v>0</v>
      </c>
      <c r="EF23" s="31">
        <f t="shared" ref="EF23:EF29" si="412">EE23/(1+$C$36)*$C$36</f>
        <v>0</v>
      </c>
      <c r="EG23" s="29">
        <f>(EE23)*EG$2</f>
        <v>0</v>
      </c>
      <c r="EH23" s="29">
        <f>EE23+EG23</f>
        <v>0</v>
      </c>
      <c r="EI23" s="53"/>
      <c r="EK23" s="38"/>
      <c r="EL23" s="24">
        <f>$D23*EK23+EP23</f>
        <v>0</v>
      </c>
      <c r="EM23" s="31">
        <f t="shared" ref="EM23:EM29" si="413">EL23/(1+$C$36)*$C$36</f>
        <v>0</v>
      </c>
      <c r="EN23" s="29">
        <f>(EL23)*EN$2</f>
        <v>0</v>
      </c>
      <c r="EO23" s="29">
        <f>EL23+EN23</f>
        <v>0</v>
      </c>
      <c r="EP23" s="53"/>
      <c r="ER23" s="38"/>
      <c r="ES23" s="24">
        <f>$D23*ER23+EW23</f>
        <v>0</v>
      </c>
      <c r="ET23" s="31">
        <f t="shared" ref="ET23:ET29" si="414">ES23/(1+$C$36)*$C$36</f>
        <v>0</v>
      </c>
      <c r="EU23" s="29">
        <f>(ES23)*EU$2</f>
        <v>0</v>
      </c>
      <c r="EV23" s="29">
        <f>ES23+EU23</f>
        <v>0</v>
      </c>
      <c r="EW23" s="53"/>
      <c r="EY23" s="38"/>
      <c r="EZ23" s="24">
        <f>$D23*EY23+FD23</f>
        <v>0</v>
      </c>
      <c r="FA23" s="31">
        <f t="shared" ref="FA23:FA29" si="415">EZ23/(1+$C$36)*$C$36</f>
        <v>0</v>
      </c>
      <c r="FB23" s="29">
        <f>(EZ23)*FB$2</f>
        <v>0</v>
      </c>
      <c r="FC23" s="29">
        <f>EZ23+FB23</f>
        <v>0</v>
      </c>
      <c r="FD23" s="53"/>
      <c r="FF23" s="38"/>
      <c r="FG23" s="24">
        <f>$D23*FF23+FK23</f>
        <v>0</v>
      </c>
      <c r="FH23" s="31">
        <f t="shared" ref="FH23:FH29" si="416">FG23/(1+$C$36)*$C$36</f>
        <v>0</v>
      </c>
      <c r="FI23" s="29">
        <f>(FG23)*FI$2</f>
        <v>0</v>
      </c>
      <c r="FJ23" s="29">
        <f>FG23+FI23</f>
        <v>0</v>
      </c>
      <c r="FK23" s="53"/>
      <c r="FM23" s="38"/>
      <c r="FN23" s="24">
        <f>$D23*FM23+FR23</f>
        <v>0</v>
      </c>
      <c r="FO23" s="31">
        <f t="shared" ref="FO23:FO29" si="417">FN23/(1+$C$36)*$C$36</f>
        <v>0</v>
      </c>
      <c r="FP23" s="29">
        <f>(FN23)*FP$2</f>
        <v>0</v>
      </c>
      <c r="FQ23" s="29">
        <f>FN23+FP23</f>
        <v>0</v>
      </c>
      <c r="FR23" s="53"/>
      <c r="FT23" s="38"/>
      <c r="FU23" s="24">
        <f>$D23*FT23+FY23</f>
        <v>0</v>
      </c>
      <c r="FV23" s="31">
        <f t="shared" ref="FV23:FV29" si="418">FU23/(1+$C$36)*$C$36</f>
        <v>0</v>
      </c>
      <c r="FW23" s="29">
        <f>(FU23)*FW$2</f>
        <v>0</v>
      </c>
      <c r="FX23" s="29">
        <f>FU23+FW23</f>
        <v>0</v>
      </c>
      <c r="FY23" s="53"/>
      <c r="GA23" s="38"/>
      <c r="GB23" s="24">
        <f>$D23*GA23+GF23</f>
        <v>0</v>
      </c>
      <c r="GC23" s="31">
        <f t="shared" ref="GC23:GC29" si="419">GB23/(1+$C$36)*$C$36</f>
        <v>0</v>
      </c>
      <c r="GD23" s="29">
        <f>(GB23)*GD$2</f>
        <v>0</v>
      </c>
      <c r="GE23" s="29">
        <f>GB23+GD23</f>
        <v>0</v>
      </c>
      <c r="GF23" s="53"/>
      <c r="GH23" s="38"/>
      <c r="GI23" s="24">
        <f>$D23*GH23+GM23</f>
        <v>0</v>
      </c>
      <c r="GJ23" s="31">
        <f t="shared" ref="GJ23:GJ29" si="420">GI23/(1+$C$36)*$C$36</f>
        <v>0</v>
      </c>
      <c r="GK23" s="29">
        <f>(GI23)*GK$2</f>
        <v>0</v>
      </c>
      <c r="GL23" s="29">
        <f>GI23+GK23</f>
        <v>0</v>
      </c>
      <c r="GM23" s="53"/>
      <c r="GO23" s="38"/>
      <c r="GP23" s="24">
        <f>$D23*GO23+GT23</f>
        <v>0</v>
      </c>
      <c r="GQ23" s="31">
        <f t="shared" ref="GQ23:GQ29" si="421">GP23/(1+$C$36)*$C$36</f>
        <v>0</v>
      </c>
      <c r="GR23" s="29">
        <f>(GP23)*GR$2</f>
        <v>0</v>
      </c>
      <c r="GS23" s="29">
        <f>GP23+GR23</f>
        <v>0</v>
      </c>
      <c r="GT23" s="53"/>
      <c r="GV23" s="38"/>
      <c r="GW23" s="24">
        <f>$D23*GV23+HA23</f>
        <v>0</v>
      </c>
      <c r="GX23" s="31">
        <f t="shared" ref="GX23:GX29" si="422">GW23/(1+$C$36)*$C$36</f>
        <v>0</v>
      </c>
      <c r="GY23" s="29">
        <f>(GW23)*GY$2</f>
        <v>0</v>
      </c>
      <c r="GZ23" s="29">
        <f>GW23+GY23</f>
        <v>0</v>
      </c>
      <c r="HA23" s="53"/>
      <c r="HC23" s="38"/>
      <c r="HD23" s="24">
        <f>$D23*HC23+HH23</f>
        <v>0</v>
      </c>
      <c r="HE23" s="31">
        <f t="shared" ref="HE23:HE29" si="423">HD23/(1+$C$36)*$C$36</f>
        <v>0</v>
      </c>
      <c r="HF23" s="29">
        <f>(HD23)*HF$2</f>
        <v>0</v>
      </c>
      <c r="HG23" s="29">
        <f>HD23+HF23</f>
        <v>0</v>
      </c>
      <c r="HH23" s="53"/>
      <c r="HJ23" s="38"/>
      <c r="HK23" s="24">
        <f>$D23*HJ23+HO23</f>
        <v>0</v>
      </c>
      <c r="HL23" s="31">
        <f t="shared" ref="HL23:HL29" si="424">HK23/(1+$C$36)*$C$36</f>
        <v>0</v>
      </c>
      <c r="HM23" s="29">
        <f>(HK23)*HM$2</f>
        <v>0</v>
      </c>
      <c r="HN23" s="29">
        <f>HK23+HM23</f>
        <v>0</v>
      </c>
      <c r="HO23" s="53"/>
      <c r="HQ23" s="38"/>
      <c r="HR23" s="24">
        <f>$D23*HQ23+HV23</f>
        <v>0</v>
      </c>
      <c r="HS23" s="31">
        <f t="shared" ref="HS23:HS29" si="425">HR23/(1+$C$36)*$C$36</f>
        <v>0</v>
      </c>
      <c r="HT23" s="29">
        <f>(HR23)*HT$2</f>
        <v>0</v>
      </c>
      <c r="HU23" s="29">
        <f>HR23+HT23</f>
        <v>0</v>
      </c>
      <c r="HV23" s="53"/>
    </row>
    <row r="24" spans="2:230">
      <c r="B24" s="113" t="s">
        <v>108</v>
      </c>
      <c r="C24" s="114"/>
      <c r="D24" s="34"/>
      <c r="E24" s="82">
        <f t="shared" ref="E24:F29" si="426">H24+O24+V24+AC24+AJ24+AQ24+AX24+BE24+BL24+BS24+BZ24+CG24+CN24+CU24+DB24+DI24+DP24+DW24+ED24+EK24+ER24+EY24+FF24+FM24+FT24+GA24+GH24+GO24+GV24+HC24+HJ24+HQ24</f>
        <v>0</v>
      </c>
      <c r="F24" s="82">
        <f t="shared" si="426"/>
        <v>0</v>
      </c>
      <c r="H24" s="38"/>
      <c r="I24" s="24">
        <f>$D24*H24+M24</f>
        <v>0</v>
      </c>
      <c r="J24" s="31">
        <f t="shared" si="394"/>
        <v>0</v>
      </c>
      <c r="K24" s="29">
        <f t="shared" ref="K24:K29" si="427">(I24)*K$2</f>
        <v>0</v>
      </c>
      <c r="L24" s="29">
        <f t="shared" ref="L24:L29" si="428">I24+K24</f>
        <v>0</v>
      </c>
      <c r="M24" s="53"/>
      <c r="O24" s="38"/>
      <c r="P24" s="24">
        <f t="shared" ref="P24:P25" si="429">$D24*O24+T24</f>
        <v>0</v>
      </c>
      <c r="Q24" s="31">
        <f t="shared" si="395"/>
        <v>0</v>
      </c>
      <c r="R24" s="29">
        <f t="shared" ref="R24:R29" si="430">(P24)*R$2</f>
        <v>0</v>
      </c>
      <c r="S24" s="29">
        <f t="shared" ref="S24:S29" si="431">P24+R24</f>
        <v>0</v>
      </c>
      <c r="T24" s="53"/>
      <c r="V24" s="38"/>
      <c r="W24" s="24">
        <f t="shared" ref="W24:W25" si="432">$D24*V24+AA24</f>
        <v>0</v>
      </c>
      <c r="X24" s="31">
        <f t="shared" si="396"/>
        <v>0</v>
      </c>
      <c r="Y24" s="29">
        <f t="shared" ref="Y24:Y29" si="433">(W24)*Y$2</f>
        <v>0</v>
      </c>
      <c r="Z24" s="29">
        <f t="shared" ref="Z24:Z29" si="434">W24+Y24</f>
        <v>0</v>
      </c>
      <c r="AA24" s="53"/>
      <c r="AC24" s="38"/>
      <c r="AD24" s="24">
        <f t="shared" ref="AD24:AD25" si="435">$D24*AC24+AH24</f>
        <v>0</v>
      </c>
      <c r="AE24" s="31">
        <f t="shared" si="397"/>
        <v>0</v>
      </c>
      <c r="AF24" s="29">
        <f t="shared" ref="AF24:AF29" si="436">(AD24)*AF$2</f>
        <v>0</v>
      </c>
      <c r="AG24" s="29">
        <f t="shared" ref="AG24:AG29" si="437">AD24+AF24</f>
        <v>0</v>
      </c>
      <c r="AH24" s="53"/>
      <c r="AJ24" s="38"/>
      <c r="AK24" s="24">
        <f t="shared" ref="AK24:AK25" si="438">$D24*AJ24+AO24</f>
        <v>0</v>
      </c>
      <c r="AL24" s="31">
        <f t="shared" si="398"/>
        <v>0</v>
      </c>
      <c r="AM24" s="29">
        <f t="shared" ref="AM24:AM29" si="439">(AK24)*AM$2</f>
        <v>0</v>
      </c>
      <c r="AN24" s="29">
        <f t="shared" ref="AN24:AN29" si="440">AK24+AM24</f>
        <v>0</v>
      </c>
      <c r="AO24" s="53"/>
      <c r="AQ24" s="38"/>
      <c r="AR24" s="24">
        <f t="shared" ref="AR24:AR25" si="441">$D24*AQ24+AV24</f>
        <v>0</v>
      </c>
      <c r="AS24" s="31">
        <f t="shared" si="399"/>
        <v>0</v>
      </c>
      <c r="AT24" s="29">
        <f t="shared" ref="AT24:AT29" si="442">(AR24)*AT$2</f>
        <v>0</v>
      </c>
      <c r="AU24" s="29">
        <f t="shared" ref="AU24:AU29" si="443">AR24+AT24</f>
        <v>0</v>
      </c>
      <c r="AV24" s="53"/>
      <c r="AX24" s="38"/>
      <c r="AY24" s="24">
        <f t="shared" ref="AY24:AY25" si="444">$D24*AX24+BC24</f>
        <v>0</v>
      </c>
      <c r="AZ24" s="31">
        <f t="shared" si="400"/>
        <v>0</v>
      </c>
      <c r="BA24" s="29">
        <f t="shared" ref="BA24:BA29" si="445">(AY24)*BA$2</f>
        <v>0</v>
      </c>
      <c r="BB24" s="29">
        <f t="shared" ref="BB24:BB29" si="446">AY24+BA24</f>
        <v>0</v>
      </c>
      <c r="BC24" s="53"/>
      <c r="BE24" s="38"/>
      <c r="BF24" s="24">
        <f t="shared" ref="BF24:BF25" si="447">$D24*BE24+BJ24</f>
        <v>0</v>
      </c>
      <c r="BG24" s="31">
        <f t="shared" si="401"/>
        <v>0</v>
      </c>
      <c r="BH24" s="29">
        <f t="shared" ref="BH24:BH29" si="448">(BF24)*BH$2</f>
        <v>0</v>
      </c>
      <c r="BI24" s="29">
        <f t="shared" ref="BI24:BI29" si="449">BF24+BH24</f>
        <v>0</v>
      </c>
      <c r="BJ24" s="53"/>
      <c r="BL24" s="38"/>
      <c r="BM24" s="24">
        <f t="shared" ref="BM24:BM25" si="450">$D24*BL24+BQ24</f>
        <v>0</v>
      </c>
      <c r="BN24" s="31">
        <f t="shared" si="402"/>
        <v>0</v>
      </c>
      <c r="BO24" s="29">
        <f t="shared" ref="BO24:BO29" si="451">(BM24)*BO$2</f>
        <v>0</v>
      </c>
      <c r="BP24" s="29">
        <f t="shared" ref="BP24:BP29" si="452">BM24+BO24</f>
        <v>0</v>
      </c>
      <c r="BQ24" s="53"/>
      <c r="BS24" s="38"/>
      <c r="BT24" s="24">
        <f t="shared" ref="BT24:BT25" si="453">$D24*BS24+BX24</f>
        <v>0</v>
      </c>
      <c r="BU24" s="31">
        <f t="shared" si="403"/>
        <v>0</v>
      </c>
      <c r="BV24" s="29">
        <f t="shared" ref="BV24:BV29" si="454">(BT24)*BV$2</f>
        <v>0</v>
      </c>
      <c r="BW24" s="29">
        <f t="shared" ref="BW24:BW29" si="455">BT24+BV24</f>
        <v>0</v>
      </c>
      <c r="BX24" s="53"/>
      <c r="BZ24" s="38"/>
      <c r="CA24" s="24">
        <f t="shared" ref="CA24:CA25" si="456">$D24*BZ24+CE24</f>
        <v>0</v>
      </c>
      <c r="CB24" s="31">
        <f t="shared" si="404"/>
        <v>0</v>
      </c>
      <c r="CC24" s="29">
        <f t="shared" ref="CC24:CC29" si="457">(CA24)*CC$2</f>
        <v>0</v>
      </c>
      <c r="CD24" s="29">
        <f t="shared" ref="CD24:CD29" si="458">CA24+CC24</f>
        <v>0</v>
      </c>
      <c r="CE24" s="53"/>
      <c r="CG24" s="38"/>
      <c r="CH24" s="24">
        <f t="shared" ref="CH24:CH25" si="459">$D24*CG24+CL24</f>
        <v>0</v>
      </c>
      <c r="CI24" s="31">
        <f t="shared" si="405"/>
        <v>0</v>
      </c>
      <c r="CJ24" s="29">
        <f t="shared" ref="CJ24:CJ29" si="460">(CH24)*CJ$2</f>
        <v>0</v>
      </c>
      <c r="CK24" s="29">
        <f t="shared" ref="CK24:CK29" si="461">CH24+CJ24</f>
        <v>0</v>
      </c>
      <c r="CL24" s="53"/>
      <c r="CN24" s="38"/>
      <c r="CO24" s="24">
        <f t="shared" ref="CO24:CO25" si="462">$D24*CN24+CS24</f>
        <v>0</v>
      </c>
      <c r="CP24" s="31">
        <f t="shared" si="406"/>
        <v>0</v>
      </c>
      <c r="CQ24" s="29">
        <f t="shared" ref="CQ24:CQ29" si="463">(CO24)*CQ$2</f>
        <v>0</v>
      </c>
      <c r="CR24" s="29">
        <f t="shared" ref="CR24:CR29" si="464">CO24+CQ24</f>
        <v>0</v>
      </c>
      <c r="CS24" s="53"/>
      <c r="CU24" s="38"/>
      <c r="CV24" s="24">
        <f t="shared" ref="CV24:CV25" si="465">$D24*CU24+CZ24</f>
        <v>0</v>
      </c>
      <c r="CW24" s="31">
        <f t="shared" si="407"/>
        <v>0</v>
      </c>
      <c r="CX24" s="29">
        <f t="shared" ref="CX24:CX29" si="466">(CV24)*CX$2</f>
        <v>0</v>
      </c>
      <c r="CY24" s="29">
        <f t="shared" ref="CY24:CY29" si="467">CV24+CX24</f>
        <v>0</v>
      </c>
      <c r="CZ24" s="53"/>
      <c r="DB24" s="38"/>
      <c r="DC24" s="24">
        <f t="shared" ref="DC24:DC25" si="468">$D24*DB24+DG24</f>
        <v>0</v>
      </c>
      <c r="DD24" s="31">
        <f t="shared" si="408"/>
        <v>0</v>
      </c>
      <c r="DE24" s="29">
        <f t="shared" ref="DE24:DE29" si="469">(DC24)*DE$2</f>
        <v>0</v>
      </c>
      <c r="DF24" s="29">
        <f t="shared" ref="DF24:DF29" si="470">DC24+DE24</f>
        <v>0</v>
      </c>
      <c r="DG24" s="53"/>
      <c r="DI24" s="38"/>
      <c r="DJ24" s="24">
        <f t="shared" ref="DJ24:DJ25" si="471">$D24*DI24+DN24</f>
        <v>0</v>
      </c>
      <c r="DK24" s="31">
        <f t="shared" si="409"/>
        <v>0</v>
      </c>
      <c r="DL24" s="29">
        <f t="shared" ref="DL24:DL29" si="472">(DJ24)*DL$2</f>
        <v>0</v>
      </c>
      <c r="DM24" s="29">
        <f t="shared" ref="DM24:DM29" si="473">DJ24+DL24</f>
        <v>0</v>
      </c>
      <c r="DN24" s="53"/>
      <c r="DP24" s="38"/>
      <c r="DQ24" s="24">
        <f t="shared" ref="DQ24:DQ25" si="474">$D24*DP24+DU24</f>
        <v>0</v>
      </c>
      <c r="DR24" s="31">
        <f t="shared" si="410"/>
        <v>0</v>
      </c>
      <c r="DS24" s="29">
        <f t="shared" ref="DS24:DS29" si="475">(DQ24)*DS$2</f>
        <v>0</v>
      </c>
      <c r="DT24" s="29">
        <f t="shared" ref="DT24:DT29" si="476">DQ24+DS24</f>
        <v>0</v>
      </c>
      <c r="DU24" s="53"/>
      <c r="DW24" s="38"/>
      <c r="DX24" s="24">
        <f t="shared" ref="DX24:DX25" si="477">$D24*DW24+EB24</f>
        <v>0</v>
      </c>
      <c r="DY24" s="31">
        <f t="shared" si="411"/>
        <v>0</v>
      </c>
      <c r="DZ24" s="29">
        <f t="shared" ref="DZ24:DZ29" si="478">(DX24)*DZ$2</f>
        <v>0</v>
      </c>
      <c r="EA24" s="29">
        <f t="shared" ref="EA24:EA29" si="479">DX24+DZ24</f>
        <v>0</v>
      </c>
      <c r="EB24" s="53"/>
      <c r="ED24" s="38"/>
      <c r="EE24" s="24">
        <f t="shared" ref="EE24:EE25" si="480">$D24*ED24+EI24</f>
        <v>0</v>
      </c>
      <c r="EF24" s="31">
        <f t="shared" si="412"/>
        <v>0</v>
      </c>
      <c r="EG24" s="29">
        <f t="shared" ref="EG24:EG29" si="481">(EE24)*EG$2</f>
        <v>0</v>
      </c>
      <c r="EH24" s="29">
        <f t="shared" ref="EH24:EH29" si="482">EE24+EG24</f>
        <v>0</v>
      </c>
      <c r="EI24" s="53"/>
      <c r="EK24" s="38"/>
      <c r="EL24" s="24">
        <f t="shared" ref="EL24:EL25" si="483">$D24*EK24+EP24</f>
        <v>0</v>
      </c>
      <c r="EM24" s="31">
        <f t="shared" si="413"/>
        <v>0</v>
      </c>
      <c r="EN24" s="29">
        <f t="shared" ref="EN24:EN29" si="484">(EL24)*EN$2</f>
        <v>0</v>
      </c>
      <c r="EO24" s="29">
        <f t="shared" ref="EO24:EO29" si="485">EL24+EN24</f>
        <v>0</v>
      </c>
      <c r="EP24" s="53"/>
      <c r="ER24" s="38"/>
      <c r="ES24" s="24">
        <f t="shared" ref="ES24:ES25" si="486">$D24*ER24+EW24</f>
        <v>0</v>
      </c>
      <c r="ET24" s="31">
        <f t="shared" si="414"/>
        <v>0</v>
      </c>
      <c r="EU24" s="29">
        <f t="shared" ref="EU24:EU29" si="487">(ES24)*EU$2</f>
        <v>0</v>
      </c>
      <c r="EV24" s="29">
        <f t="shared" ref="EV24:EV29" si="488">ES24+EU24</f>
        <v>0</v>
      </c>
      <c r="EW24" s="53"/>
      <c r="EY24" s="38"/>
      <c r="EZ24" s="24">
        <f t="shared" ref="EZ24:EZ25" si="489">$D24*EY24+FD24</f>
        <v>0</v>
      </c>
      <c r="FA24" s="31">
        <f t="shared" si="415"/>
        <v>0</v>
      </c>
      <c r="FB24" s="29">
        <f t="shared" ref="FB24:FB29" si="490">(EZ24)*FB$2</f>
        <v>0</v>
      </c>
      <c r="FC24" s="29">
        <f t="shared" ref="FC24:FC29" si="491">EZ24+FB24</f>
        <v>0</v>
      </c>
      <c r="FD24" s="53"/>
      <c r="FF24" s="38"/>
      <c r="FG24" s="24">
        <f t="shared" ref="FG24:FG25" si="492">$D24*FF24+FK24</f>
        <v>0</v>
      </c>
      <c r="FH24" s="31">
        <f t="shared" si="416"/>
        <v>0</v>
      </c>
      <c r="FI24" s="29">
        <f t="shared" ref="FI24:FI29" si="493">(FG24)*FI$2</f>
        <v>0</v>
      </c>
      <c r="FJ24" s="29">
        <f t="shared" ref="FJ24:FJ29" si="494">FG24+FI24</f>
        <v>0</v>
      </c>
      <c r="FK24" s="53"/>
      <c r="FM24" s="38"/>
      <c r="FN24" s="24">
        <f t="shared" ref="FN24:FN25" si="495">$D24*FM24+FR24</f>
        <v>0</v>
      </c>
      <c r="FO24" s="31">
        <f t="shared" si="417"/>
        <v>0</v>
      </c>
      <c r="FP24" s="29">
        <f t="shared" ref="FP24:FP29" si="496">(FN24)*FP$2</f>
        <v>0</v>
      </c>
      <c r="FQ24" s="29">
        <f t="shared" ref="FQ24:FQ29" si="497">FN24+FP24</f>
        <v>0</v>
      </c>
      <c r="FR24" s="53"/>
      <c r="FT24" s="38"/>
      <c r="FU24" s="24">
        <f t="shared" ref="FU24:FU25" si="498">$D24*FT24+FY24</f>
        <v>0</v>
      </c>
      <c r="FV24" s="31">
        <f t="shared" si="418"/>
        <v>0</v>
      </c>
      <c r="FW24" s="29">
        <f t="shared" ref="FW24:FW29" si="499">(FU24)*FW$2</f>
        <v>0</v>
      </c>
      <c r="FX24" s="29">
        <f t="shared" ref="FX24:FX29" si="500">FU24+FW24</f>
        <v>0</v>
      </c>
      <c r="FY24" s="53"/>
      <c r="GA24" s="38"/>
      <c r="GB24" s="24">
        <f t="shared" ref="GB24:GB25" si="501">$D24*GA24+GF24</f>
        <v>0</v>
      </c>
      <c r="GC24" s="31">
        <f t="shared" si="419"/>
        <v>0</v>
      </c>
      <c r="GD24" s="29">
        <f t="shared" ref="GD24:GD29" si="502">(GB24)*GD$2</f>
        <v>0</v>
      </c>
      <c r="GE24" s="29">
        <f t="shared" ref="GE24:GE29" si="503">GB24+GD24</f>
        <v>0</v>
      </c>
      <c r="GF24" s="53"/>
      <c r="GH24" s="38"/>
      <c r="GI24" s="24">
        <f t="shared" ref="GI24:GI25" si="504">$D24*GH24+GM24</f>
        <v>0</v>
      </c>
      <c r="GJ24" s="31">
        <f t="shared" si="420"/>
        <v>0</v>
      </c>
      <c r="GK24" s="29">
        <f t="shared" ref="GK24:GK29" si="505">(GI24)*GK$2</f>
        <v>0</v>
      </c>
      <c r="GL24" s="29">
        <f t="shared" ref="GL24:GL29" si="506">GI24+GK24</f>
        <v>0</v>
      </c>
      <c r="GM24" s="53"/>
      <c r="GO24" s="38"/>
      <c r="GP24" s="24">
        <f t="shared" ref="GP24:GP25" si="507">$D24*GO24+GT24</f>
        <v>0</v>
      </c>
      <c r="GQ24" s="31">
        <f t="shared" si="421"/>
        <v>0</v>
      </c>
      <c r="GR24" s="29">
        <f t="shared" ref="GR24:GR29" si="508">(GP24)*GR$2</f>
        <v>0</v>
      </c>
      <c r="GS24" s="29">
        <f t="shared" ref="GS24:GS29" si="509">GP24+GR24</f>
        <v>0</v>
      </c>
      <c r="GT24" s="53"/>
      <c r="GV24" s="38"/>
      <c r="GW24" s="24">
        <f t="shared" ref="GW24:GW25" si="510">$D24*GV24+HA24</f>
        <v>0</v>
      </c>
      <c r="GX24" s="31">
        <f t="shared" si="422"/>
        <v>0</v>
      </c>
      <c r="GY24" s="29">
        <f t="shared" ref="GY24:GY29" si="511">(GW24)*GY$2</f>
        <v>0</v>
      </c>
      <c r="GZ24" s="29">
        <f t="shared" ref="GZ24:GZ29" si="512">GW24+GY24</f>
        <v>0</v>
      </c>
      <c r="HA24" s="53"/>
      <c r="HC24" s="38"/>
      <c r="HD24" s="24">
        <f t="shared" ref="HD24:HD25" si="513">$D24*HC24+HH24</f>
        <v>0</v>
      </c>
      <c r="HE24" s="31">
        <f t="shared" si="423"/>
        <v>0</v>
      </c>
      <c r="HF24" s="29">
        <f t="shared" ref="HF24:HF29" si="514">(HD24)*HF$2</f>
        <v>0</v>
      </c>
      <c r="HG24" s="29">
        <f t="shared" ref="HG24:HG29" si="515">HD24+HF24</f>
        <v>0</v>
      </c>
      <c r="HH24" s="53"/>
      <c r="HJ24" s="38"/>
      <c r="HK24" s="24">
        <f t="shared" ref="HK24:HK25" si="516">$D24*HJ24+HO24</f>
        <v>0</v>
      </c>
      <c r="HL24" s="31">
        <f t="shared" si="424"/>
        <v>0</v>
      </c>
      <c r="HM24" s="29">
        <f t="shared" ref="HM24:HM29" si="517">(HK24)*HM$2</f>
        <v>0</v>
      </c>
      <c r="HN24" s="29">
        <f t="shared" ref="HN24:HN29" si="518">HK24+HM24</f>
        <v>0</v>
      </c>
      <c r="HO24" s="53"/>
      <c r="HQ24" s="38"/>
      <c r="HR24" s="24">
        <f t="shared" ref="HR24:HR25" si="519">$D24*HQ24+HV24</f>
        <v>0</v>
      </c>
      <c r="HS24" s="31">
        <f t="shared" si="425"/>
        <v>0</v>
      </c>
      <c r="HT24" s="29">
        <f t="shared" ref="HT24:HT29" si="520">(HR24)*HT$2</f>
        <v>0</v>
      </c>
      <c r="HU24" s="29">
        <f t="shared" ref="HU24:HU29" si="521">HR24+HT24</f>
        <v>0</v>
      </c>
      <c r="HV24" s="53"/>
    </row>
    <row r="25" spans="2:230">
      <c r="B25" s="113" t="s">
        <v>109</v>
      </c>
      <c r="C25" s="114"/>
      <c r="D25" s="34"/>
      <c r="E25" s="82">
        <f t="shared" si="426"/>
        <v>0</v>
      </c>
      <c r="F25" s="82">
        <f t="shared" si="426"/>
        <v>0</v>
      </c>
      <c r="H25" s="38"/>
      <c r="I25" s="24">
        <f>$D25*H25+M25</f>
        <v>0</v>
      </c>
      <c r="J25" s="31">
        <f t="shared" si="394"/>
        <v>0</v>
      </c>
      <c r="K25" s="29">
        <f t="shared" si="427"/>
        <v>0</v>
      </c>
      <c r="L25" s="29">
        <f t="shared" si="428"/>
        <v>0</v>
      </c>
      <c r="M25" s="53"/>
      <c r="O25" s="38"/>
      <c r="P25" s="24">
        <f t="shared" si="429"/>
        <v>0</v>
      </c>
      <c r="Q25" s="31">
        <f t="shared" si="395"/>
        <v>0</v>
      </c>
      <c r="R25" s="29">
        <f t="shared" si="430"/>
        <v>0</v>
      </c>
      <c r="S25" s="29">
        <f t="shared" si="431"/>
        <v>0</v>
      </c>
      <c r="T25" s="53"/>
      <c r="V25" s="38"/>
      <c r="W25" s="24">
        <f t="shared" si="432"/>
        <v>0</v>
      </c>
      <c r="X25" s="31">
        <f t="shared" si="396"/>
        <v>0</v>
      </c>
      <c r="Y25" s="29">
        <f t="shared" si="433"/>
        <v>0</v>
      </c>
      <c r="Z25" s="29">
        <f t="shared" si="434"/>
        <v>0</v>
      </c>
      <c r="AA25" s="53"/>
      <c r="AC25" s="38"/>
      <c r="AD25" s="24">
        <f t="shared" si="435"/>
        <v>0</v>
      </c>
      <c r="AE25" s="31">
        <f t="shared" si="397"/>
        <v>0</v>
      </c>
      <c r="AF25" s="29">
        <f t="shared" si="436"/>
        <v>0</v>
      </c>
      <c r="AG25" s="29">
        <f t="shared" si="437"/>
        <v>0</v>
      </c>
      <c r="AH25" s="53"/>
      <c r="AJ25" s="38"/>
      <c r="AK25" s="24">
        <f t="shared" si="438"/>
        <v>0</v>
      </c>
      <c r="AL25" s="31">
        <f t="shared" si="398"/>
        <v>0</v>
      </c>
      <c r="AM25" s="29">
        <f t="shared" si="439"/>
        <v>0</v>
      </c>
      <c r="AN25" s="29">
        <f t="shared" si="440"/>
        <v>0</v>
      </c>
      <c r="AO25" s="53"/>
      <c r="AQ25" s="38"/>
      <c r="AR25" s="24">
        <f t="shared" si="441"/>
        <v>0</v>
      </c>
      <c r="AS25" s="31">
        <f t="shared" si="399"/>
        <v>0</v>
      </c>
      <c r="AT25" s="29">
        <f t="shared" si="442"/>
        <v>0</v>
      </c>
      <c r="AU25" s="29">
        <f t="shared" si="443"/>
        <v>0</v>
      </c>
      <c r="AV25" s="53"/>
      <c r="AX25" s="38"/>
      <c r="AY25" s="24">
        <f t="shared" si="444"/>
        <v>0</v>
      </c>
      <c r="AZ25" s="31">
        <f t="shared" si="400"/>
        <v>0</v>
      </c>
      <c r="BA25" s="29">
        <f t="shared" si="445"/>
        <v>0</v>
      </c>
      <c r="BB25" s="29">
        <f t="shared" si="446"/>
        <v>0</v>
      </c>
      <c r="BC25" s="53"/>
      <c r="BE25" s="38"/>
      <c r="BF25" s="24">
        <f t="shared" si="447"/>
        <v>0</v>
      </c>
      <c r="BG25" s="31">
        <f t="shared" si="401"/>
        <v>0</v>
      </c>
      <c r="BH25" s="29">
        <f t="shared" si="448"/>
        <v>0</v>
      </c>
      <c r="BI25" s="29">
        <f t="shared" si="449"/>
        <v>0</v>
      </c>
      <c r="BJ25" s="53"/>
      <c r="BL25" s="38"/>
      <c r="BM25" s="24">
        <f t="shared" si="450"/>
        <v>0</v>
      </c>
      <c r="BN25" s="31">
        <f t="shared" si="402"/>
        <v>0</v>
      </c>
      <c r="BO25" s="29">
        <f t="shared" si="451"/>
        <v>0</v>
      </c>
      <c r="BP25" s="29">
        <f t="shared" si="452"/>
        <v>0</v>
      </c>
      <c r="BQ25" s="53"/>
      <c r="BS25" s="38"/>
      <c r="BT25" s="24">
        <f t="shared" si="453"/>
        <v>0</v>
      </c>
      <c r="BU25" s="31">
        <f t="shared" si="403"/>
        <v>0</v>
      </c>
      <c r="BV25" s="29">
        <f t="shared" si="454"/>
        <v>0</v>
      </c>
      <c r="BW25" s="29">
        <f t="shared" si="455"/>
        <v>0</v>
      </c>
      <c r="BX25" s="53"/>
      <c r="BZ25" s="38"/>
      <c r="CA25" s="24">
        <f t="shared" si="456"/>
        <v>0</v>
      </c>
      <c r="CB25" s="31">
        <f t="shared" si="404"/>
        <v>0</v>
      </c>
      <c r="CC25" s="29">
        <f t="shared" si="457"/>
        <v>0</v>
      </c>
      <c r="CD25" s="29">
        <f t="shared" si="458"/>
        <v>0</v>
      </c>
      <c r="CE25" s="53"/>
      <c r="CG25" s="38"/>
      <c r="CH25" s="24">
        <f t="shared" si="459"/>
        <v>0</v>
      </c>
      <c r="CI25" s="31">
        <f t="shared" si="405"/>
        <v>0</v>
      </c>
      <c r="CJ25" s="29">
        <f t="shared" si="460"/>
        <v>0</v>
      </c>
      <c r="CK25" s="29">
        <f t="shared" si="461"/>
        <v>0</v>
      </c>
      <c r="CL25" s="53"/>
      <c r="CN25" s="38"/>
      <c r="CO25" s="24">
        <f t="shared" si="462"/>
        <v>0</v>
      </c>
      <c r="CP25" s="31">
        <f t="shared" si="406"/>
        <v>0</v>
      </c>
      <c r="CQ25" s="29">
        <f t="shared" si="463"/>
        <v>0</v>
      </c>
      <c r="CR25" s="29">
        <f t="shared" si="464"/>
        <v>0</v>
      </c>
      <c r="CS25" s="53"/>
      <c r="CU25" s="38"/>
      <c r="CV25" s="24">
        <f t="shared" si="465"/>
        <v>0</v>
      </c>
      <c r="CW25" s="31">
        <f t="shared" si="407"/>
        <v>0</v>
      </c>
      <c r="CX25" s="29">
        <f t="shared" si="466"/>
        <v>0</v>
      </c>
      <c r="CY25" s="29">
        <f t="shared" si="467"/>
        <v>0</v>
      </c>
      <c r="CZ25" s="53"/>
      <c r="DB25" s="38"/>
      <c r="DC25" s="24">
        <f t="shared" si="468"/>
        <v>0</v>
      </c>
      <c r="DD25" s="31">
        <f t="shared" si="408"/>
        <v>0</v>
      </c>
      <c r="DE25" s="29">
        <f t="shared" si="469"/>
        <v>0</v>
      </c>
      <c r="DF25" s="29">
        <f t="shared" si="470"/>
        <v>0</v>
      </c>
      <c r="DG25" s="53"/>
      <c r="DI25" s="38"/>
      <c r="DJ25" s="24">
        <f t="shared" si="471"/>
        <v>0</v>
      </c>
      <c r="DK25" s="31">
        <f t="shared" si="409"/>
        <v>0</v>
      </c>
      <c r="DL25" s="29">
        <f t="shared" si="472"/>
        <v>0</v>
      </c>
      <c r="DM25" s="29">
        <f t="shared" si="473"/>
        <v>0</v>
      </c>
      <c r="DN25" s="53"/>
      <c r="DP25" s="38"/>
      <c r="DQ25" s="24">
        <f t="shared" si="474"/>
        <v>0</v>
      </c>
      <c r="DR25" s="31">
        <f t="shared" si="410"/>
        <v>0</v>
      </c>
      <c r="DS25" s="29">
        <f t="shared" si="475"/>
        <v>0</v>
      </c>
      <c r="DT25" s="29">
        <f t="shared" si="476"/>
        <v>0</v>
      </c>
      <c r="DU25" s="53"/>
      <c r="DW25" s="38"/>
      <c r="DX25" s="24">
        <f t="shared" si="477"/>
        <v>0</v>
      </c>
      <c r="DY25" s="31">
        <f t="shared" si="411"/>
        <v>0</v>
      </c>
      <c r="DZ25" s="29">
        <f t="shared" si="478"/>
        <v>0</v>
      </c>
      <c r="EA25" s="29">
        <f t="shared" si="479"/>
        <v>0</v>
      </c>
      <c r="EB25" s="53"/>
      <c r="ED25" s="38"/>
      <c r="EE25" s="24">
        <f t="shared" si="480"/>
        <v>0</v>
      </c>
      <c r="EF25" s="31">
        <f t="shared" si="412"/>
        <v>0</v>
      </c>
      <c r="EG25" s="29">
        <f t="shared" si="481"/>
        <v>0</v>
      </c>
      <c r="EH25" s="29">
        <f t="shared" si="482"/>
        <v>0</v>
      </c>
      <c r="EI25" s="53"/>
      <c r="EK25" s="38"/>
      <c r="EL25" s="24">
        <f t="shared" si="483"/>
        <v>0</v>
      </c>
      <c r="EM25" s="31">
        <f t="shared" si="413"/>
        <v>0</v>
      </c>
      <c r="EN25" s="29">
        <f t="shared" si="484"/>
        <v>0</v>
      </c>
      <c r="EO25" s="29">
        <f t="shared" si="485"/>
        <v>0</v>
      </c>
      <c r="EP25" s="53"/>
      <c r="ER25" s="38"/>
      <c r="ES25" s="24">
        <f t="shared" si="486"/>
        <v>0</v>
      </c>
      <c r="ET25" s="31">
        <f t="shared" si="414"/>
        <v>0</v>
      </c>
      <c r="EU25" s="29">
        <f t="shared" si="487"/>
        <v>0</v>
      </c>
      <c r="EV25" s="29">
        <f t="shared" si="488"/>
        <v>0</v>
      </c>
      <c r="EW25" s="53"/>
      <c r="EY25" s="38"/>
      <c r="EZ25" s="24">
        <f t="shared" si="489"/>
        <v>0</v>
      </c>
      <c r="FA25" s="31">
        <f t="shared" si="415"/>
        <v>0</v>
      </c>
      <c r="FB25" s="29">
        <f t="shared" si="490"/>
        <v>0</v>
      </c>
      <c r="FC25" s="29">
        <f t="shared" si="491"/>
        <v>0</v>
      </c>
      <c r="FD25" s="53"/>
      <c r="FF25" s="38"/>
      <c r="FG25" s="24">
        <f t="shared" si="492"/>
        <v>0</v>
      </c>
      <c r="FH25" s="31">
        <f t="shared" si="416"/>
        <v>0</v>
      </c>
      <c r="FI25" s="29">
        <f t="shared" si="493"/>
        <v>0</v>
      </c>
      <c r="FJ25" s="29">
        <f t="shared" si="494"/>
        <v>0</v>
      </c>
      <c r="FK25" s="53"/>
      <c r="FM25" s="38"/>
      <c r="FN25" s="24">
        <f t="shared" si="495"/>
        <v>0</v>
      </c>
      <c r="FO25" s="31">
        <f t="shared" si="417"/>
        <v>0</v>
      </c>
      <c r="FP25" s="29">
        <f t="shared" si="496"/>
        <v>0</v>
      </c>
      <c r="FQ25" s="29">
        <f t="shared" si="497"/>
        <v>0</v>
      </c>
      <c r="FR25" s="53"/>
      <c r="FT25" s="38"/>
      <c r="FU25" s="24">
        <f t="shared" si="498"/>
        <v>0</v>
      </c>
      <c r="FV25" s="31">
        <f t="shared" si="418"/>
        <v>0</v>
      </c>
      <c r="FW25" s="29">
        <f t="shared" si="499"/>
        <v>0</v>
      </c>
      <c r="FX25" s="29">
        <f t="shared" si="500"/>
        <v>0</v>
      </c>
      <c r="FY25" s="53"/>
      <c r="GA25" s="38"/>
      <c r="GB25" s="24">
        <f t="shared" si="501"/>
        <v>0</v>
      </c>
      <c r="GC25" s="31">
        <f t="shared" si="419"/>
        <v>0</v>
      </c>
      <c r="GD25" s="29">
        <f t="shared" si="502"/>
        <v>0</v>
      </c>
      <c r="GE25" s="29">
        <f t="shared" si="503"/>
        <v>0</v>
      </c>
      <c r="GF25" s="53"/>
      <c r="GH25" s="38"/>
      <c r="GI25" s="24">
        <f t="shared" si="504"/>
        <v>0</v>
      </c>
      <c r="GJ25" s="31">
        <f t="shared" si="420"/>
        <v>0</v>
      </c>
      <c r="GK25" s="29">
        <f t="shared" si="505"/>
        <v>0</v>
      </c>
      <c r="GL25" s="29">
        <f t="shared" si="506"/>
        <v>0</v>
      </c>
      <c r="GM25" s="53"/>
      <c r="GO25" s="38"/>
      <c r="GP25" s="24">
        <f t="shared" si="507"/>
        <v>0</v>
      </c>
      <c r="GQ25" s="31">
        <f t="shared" si="421"/>
        <v>0</v>
      </c>
      <c r="GR25" s="29">
        <f t="shared" si="508"/>
        <v>0</v>
      </c>
      <c r="GS25" s="29">
        <f t="shared" si="509"/>
        <v>0</v>
      </c>
      <c r="GT25" s="53"/>
      <c r="GV25" s="38"/>
      <c r="GW25" s="24">
        <f t="shared" si="510"/>
        <v>0</v>
      </c>
      <c r="GX25" s="31">
        <f t="shared" si="422"/>
        <v>0</v>
      </c>
      <c r="GY25" s="29">
        <f t="shared" si="511"/>
        <v>0</v>
      </c>
      <c r="GZ25" s="29">
        <f t="shared" si="512"/>
        <v>0</v>
      </c>
      <c r="HA25" s="53"/>
      <c r="HC25" s="38"/>
      <c r="HD25" s="24">
        <f t="shared" si="513"/>
        <v>0</v>
      </c>
      <c r="HE25" s="31">
        <f t="shared" si="423"/>
        <v>0</v>
      </c>
      <c r="HF25" s="29">
        <f t="shared" si="514"/>
        <v>0</v>
      </c>
      <c r="HG25" s="29">
        <f t="shared" si="515"/>
        <v>0</v>
      </c>
      <c r="HH25" s="53"/>
      <c r="HJ25" s="38"/>
      <c r="HK25" s="24">
        <f t="shared" si="516"/>
        <v>0</v>
      </c>
      <c r="HL25" s="31">
        <f t="shared" si="424"/>
        <v>0</v>
      </c>
      <c r="HM25" s="29">
        <f t="shared" si="517"/>
        <v>0</v>
      </c>
      <c r="HN25" s="29">
        <f t="shared" si="518"/>
        <v>0</v>
      </c>
      <c r="HO25" s="53"/>
      <c r="HQ25" s="38"/>
      <c r="HR25" s="24">
        <f t="shared" si="519"/>
        <v>0</v>
      </c>
      <c r="HS25" s="31">
        <f t="shared" si="425"/>
        <v>0</v>
      </c>
      <c r="HT25" s="29">
        <f t="shared" si="520"/>
        <v>0</v>
      </c>
      <c r="HU25" s="29">
        <f t="shared" si="521"/>
        <v>0</v>
      </c>
      <c r="HV25" s="53"/>
    </row>
    <row r="26" spans="2:230">
      <c r="B26" s="113" t="s">
        <v>110</v>
      </c>
      <c r="C26" s="114"/>
      <c r="D26" s="34"/>
      <c r="E26" s="82">
        <f t="shared" si="426"/>
        <v>0</v>
      </c>
      <c r="F26" s="82">
        <f t="shared" si="426"/>
        <v>0</v>
      </c>
      <c r="H26" s="38"/>
      <c r="I26" s="24">
        <f>$D26*H26+M26</f>
        <v>0</v>
      </c>
      <c r="J26" s="31">
        <f t="shared" si="394"/>
        <v>0</v>
      </c>
      <c r="K26" s="29">
        <f t="shared" si="427"/>
        <v>0</v>
      </c>
      <c r="L26" s="29">
        <f t="shared" si="428"/>
        <v>0</v>
      </c>
      <c r="M26" s="53"/>
      <c r="O26" s="38"/>
      <c r="P26" s="24">
        <f>$D26*O26+T26</f>
        <v>0</v>
      </c>
      <c r="Q26" s="31">
        <f t="shared" si="395"/>
        <v>0</v>
      </c>
      <c r="R26" s="29">
        <f t="shared" si="430"/>
        <v>0</v>
      </c>
      <c r="S26" s="29">
        <f t="shared" si="431"/>
        <v>0</v>
      </c>
      <c r="T26" s="53"/>
      <c r="V26" s="38"/>
      <c r="W26" s="24">
        <f>$D26*V26+AA26</f>
        <v>0</v>
      </c>
      <c r="X26" s="31">
        <f t="shared" si="396"/>
        <v>0</v>
      </c>
      <c r="Y26" s="29">
        <f t="shared" si="433"/>
        <v>0</v>
      </c>
      <c r="Z26" s="29">
        <f t="shared" si="434"/>
        <v>0</v>
      </c>
      <c r="AA26" s="53"/>
      <c r="AC26" s="38"/>
      <c r="AD26" s="24">
        <f>$D26*AC26+AH26</f>
        <v>0</v>
      </c>
      <c r="AE26" s="31">
        <f t="shared" si="397"/>
        <v>0</v>
      </c>
      <c r="AF26" s="29">
        <f t="shared" si="436"/>
        <v>0</v>
      </c>
      <c r="AG26" s="29">
        <f t="shared" si="437"/>
        <v>0</v>
      </c>
      <c r="AH26" s="53"/>
      <c r="AJ26" s="38"/>
      <c r="AK26" s="24">
        <f>$D26*AJ26+AO26</f>
        <v>0</v>
      </c>
      <c r="AL26" s="31">
        <f t="shared" si="398"/>
        <v>0</v>
      </c>
      <c r="AM26" s="29">
        <f t="shared" si="439"/>
        <v>0</v>
      </c>
      <c r="AN26" s="29">
        <f t="shared" si="440"/>
        <v>0</v>
      </c>
      <c r="AO26" s="53"/>
      <c r="AQ26" s="38"/>
      <c r="AR26" s="24">
        <f>$D26*AQ26+AV26</f>
        <v>0</v>
      </c>
      <c r="AS26" s="31">
        <f t="shared" si="399"/>
        <v>0</v>
      </c>
      <c r="AT26" s="29">
        <f t="shared" si="442"/>
        <v>0</v>
      </c>
      <c r="AU26" s="29">
        <f t="shared" si="443"/>
        <v>0</v>
      </c>
      <c r="AV26" s="53"/>
      <c r="AX26" s="38"/>
      <c r="AY26" s="24">
        <f>$D26*AX26+BC26</f>
        <v>0</v>
      </c>
      <c r="AZ26" s="31">
        <f t="shared" si="400"/>
        <v>0</v>
      </c>
      <c r="BA26" s="29">
        <f t="shared" si="445"/>
        <v>0</v>
      </c>
      <c r="BB26" s="29">
        <f t="shared" si="446"/>
        <v>0</v>
      </c>
      <c r="BC26" s="53"/>
      <c r="BE26" s="38"/>
      <c r="BF26" s="24">
        <f>$D26*BE26+BJ26</f>
        <v>0</v>
      </c>
      <c r="BG26" s="31">
        <f t="shared" si="401"/>
        <v>0</v>
      </c>
      <c r="BH26" s="29">
        <f t="shared" si="448"/>
        <v>0</v>
      </c>
      <c r="BI26" s="29">
        <f t="shared" si="449"/>
        <v>0</v>
      </c>
      <c r="BJ26" s="53"/>
      <c r="BL26" s="38"/>
      <c r="BM26" s="24">
        <f>$D26*BL26+BQ26</f>
        <v>0</v>
      </c>
      <c r="BN26" s="31">
        <f t="shared" si="402"/>
        <v>0</v>
      </c>
      <c r="BO26" s="29">
        <f t="shared" si="451"/>
        <v>0</v>
      </c>
      <c r="BP26" s="29">
        <f t="shared" si="452"/>
        <v>0</v>
      </c>
      <c r="BQ26" s="53"/>
      <c r="BS26" s="38"/>
      <c r="BT26" s="24">
        <f>$D26*BS26+BX26</f>
        <v>0</v>
      </c>
      <c r="BU26" s="31">
        <f t="shared" si="403"/>
        <v>0</v>
      </c>
      <c r="BV26" s="29">
        <f t="shared" si="454"/>
        <v>0</v>
      </c>
      <c r="BW26" s="29">
        <f t="shared" si="455"/>
        <v>0</v>
      </c>
      <c r="BX26" s="53"/>
      <c r="BZ26" s="38"/>
      <c r="CA26" s="24">
        <f>$D26*BZ26+CE26</f>
        <v>0</v>
      </c>
      <c r="CB26" s="31">
        <f t="shared" si="404"/>
        <v>0</v>
      </c>
      <c r="CC26" s="29">
        <f t="shared" si="457"/>
        <v>0</v>
      </c>
      <c r="CD26" s="29">
        <f t="shared" si="458"/>
        <v>0</v>
      </c>
      <c r="CE26" s="53"/>
      <c r="CG26" s="38"/>
      <c r="CH26" s="24">
        <f>$D26*CG26+CL26</f>
        <v>0</v>
      </c>
      <c r="CI26" s="31">
        <f t="shared" si="405"/>
        <v>0</v>
      </c>
      <c r="CJ26" s="29">
        <f t="shared" si="460"/>
        <v>0</v>
      </c>
      <c r="CK26" s="29">
        <f t="shared" si="461"/>
        <v>0</v>
      </c>
      <c r="CL26" s="53"/>
      <c r="CN26" s="38"/>
      <c r="CO26" s="24">
        <f>$D26*CN26+CS26</f>
        <v>0</v>
      </c>
      <c r="CP26" s="31">
        <f t="shared" si="406"/>
        <v>0</v>
      </c>
      <c r="CQ26" s="29">
        <f t="shared" si="463"/>
        <v>0</v>
      </c>
      <c r="CR26" s="29">
        <f t="shared" si="464"/>
        <v>0</v>
      </c>
      <c r="CS26" s="53"/>
      <c r="CU26" s="38"/>
      <c r="CV26" s="24">
        <f>$D26*CU26+CZ26</f>
        <v>0</v>
      </c>
      <c r="CW26" s="31">
        <f t="shared" si="407"/>
        <v>0</v>
      </c>
      <c r="CX26" s="29">
        <f t="shared" si="466"/>
        <v>0</v>
      </c>
      <c r="CY26" s="29">
        <f t="shared" si="467"/>
        <v>0</v>
      </c>
      <c r="CZ26" s="53"/>
      <c r="DB26" s="38"/>
      <c r="DC26" s="24">
        <f>$D26*DB26+DG26</f>
        <v>0</v>
      </c>
      <c r="DD26" s="31">
        <f t="shared" si="408"/>
        <v>0</v>
      </c>
      <c r="DE26" s="29">
        <f t="shared" si="469"/>
        <v>0</v>
      </c>
      <c r="DF26" s="29">
        <f t="shared" si="470"/>
        <v>0</v>
      </c>
      <c r="DG26" s="53"/>
      <c r="DI26" s="38"/>
      <c r="DJ26" s="24">
        <f>$D26*DI26+DN26</f>
        <v>0</v>
      </c>
      <c r="DK26" s="31">
        <f t="shared" si="409"/>
        <v>0</v>
      </c>
      <c r="DL26" s="29">
        <f t="shared" si="472"/>
        <v>0</v>
      </c>
      <c r="DM26" s="29">
        <f t="shared" si="473"/>
        <v>0</v>
      </c>
      <c r="DN26" s="53"/>
      <c r="DP26" s="38"/>
      <c r="DQ26" s="24">
        <f>$D26*DP26+DU26</f>
        <v>0</v>
      </c>
      <c r="DR26" s="31">
        <f t="shared" si="410"/>
        <v>0</v>
      </c>
      <c r="DS26" s="29">
        <f t="shared" si="475"/>
        <v>0</v>
      </c>
      <c r="DT26" s="29">
        <f t="shared" si="476"/>
        <v>0</v>
      </c>
      <c r="DU26" s="53"/>
      <c r="DW26" s="38"/>
      <c r="DX26" s="24">
        <f>$D26*DW26+EB26</f>
        <v>0</v>
      </c>
      <c r="DY26" s="31">
        <f t="shared" si="411"/>
        <v>0</v>
      </c>
      <c r="DZ26" s="29">
        <f t="shared" si="478"/>
        <v>0</v>
      </c>
      <c r="EA26" s="29">
        <f t="shared" si="479"/>
        <v>0</v>
      </c>
      <c r="EB26" s="53"/>
      <c r="ED26" s="38"/>
      <c r="EE26" s="24">
        <f>$D26*ED26+EI26</f>
        <v>0</v>
      </c>
      <c r="EF26" s="31">
        <f t="shared" si="412"/>
        <v>0</v>
      </c>
      <c r="EG26" s="29">
        <f t="shared" si="481"/>
        <v>0</v>
      </c>
      <c r="EH26" s="29">
        <f t="shared" si="482"/>
        <v>0</v>
      </c>
      <c r="EI26" s="53"/>
      <c r="EK26" s="38"/>
      <c r="EL26" s="24">
        <f>$D26*EK26+EP26</f>
        <v>0</v>
      </c>
      <c r="EM26" s="31">
        <f t="shared" si="413"/>
        <v>0</v>
      </c>
      <c r="EN26" s="29">
        <f t="shared" si="484"/>
        <v>0</v>
      </c>
      <c r="EO26" s="29">
        <f t="shared" si="485"/>
        <v>0</v>
      </c>
      <c r="EP26" s="53"/>
      <c r="ER26" s="38"/>
      <c r="ES26" s="24">
        <f>$D26*ER26+EW26</f>
        <v>0</v>
      </c>
      <c r="ET26" s="31">
        <f t="shared" si="414"/>
        <v>0</v>
      </c>
      <c r="EU26" s="29">
        <f t="shared" si="487"/>
        <v>0</v>
      </c>
      <c r="EV26" s="29">
        <f t="shared" si="488"/>
        <v>0</v>
      </c>
      <c r="EW26" s="53"/>
      <c r="EY26" s="38"/>
      <c r="EZ26" s="24">
        <f>$D26*EY26+FD26</f>
        <v>0</v>
      </c>
      <c r="FA26" s="31">
        <f t="shared" si="415"/>
        <v>0</v>
      </c>
      <c r="FB26" s="29">
        <f t="shared" si="490"/>
        <v>0</v>
      </c>
      <c r="FC26" s="29">
        <f t="shared" si="491"/>
        <v>0</v>
      </c>
      <c r="FD26" s="53"/>
      <c r="FF26" s="38"/>
      <c r="FG26" s="24">
        <f>$D26*FF26+FK26</f>
        <v>0</v>
      </c>
      <c r="FH26" s="31">
        <f t="shared" si="416"/>
        <v>0</v>
      </c>
      <c r="FI26" s="29">
        <f t="shared" si="493"/>
        <v>0</v>
      </c>
      <c r="FJ26" s="29">
        <f t="shared" si="494"/>
        <v>0</v>
      </c>
      <c r="FK26" s="53"/>
      <c r="FM26" s="38"/>
      <c r="FN26" s="24">
        <f>$D26*FM26+FR26</f>
        <v>0</v>
      </c>
      <c r="FO26" s="31">
        <f t="shared" si="417"/>
        <v>0</v>
      </c>
      <c r="FP26" s="29">
        <f t="shared" si="496"/>
        <v>0</v>
      </c>
      <c r="FQ26" s="29">
        <f t="shared" si="497"/>
        <v>0</v>
      </c>
      <c r="FR26" s="53"/>
      <c r="FT26" s="38"/>
      <c r="FU26" s="24">
        <f>$D26*FT26+FY26</f>
        <v>0</v>
      </c>
      <c r="FV26" s="31">
        <f t="shared" si="418"/>
        <v>0</v>
      </c>
      <c r="FW26" s="29">
        <f t="shared" si="499"/>
        <v>0</v>
      </c>
      <c r="FX26" s="29">
        <f t="shared" si="500"/>
        <v>0</v>
      </c>
      <c r="FY26" s="53"/>
      <c r="GA26" s="38"/>
      <c r="GB26" s="24">
        <f>$D26*GA26+GF26</f>
        <v>0</v>
      </c>
      <c r="GC26" s="31">
        <f t="shared" si="419"/>
        <v>0</v>
      </c>
      <c r="GD26" s="29">
        <f t="shared" si="502"/>
        <v>0</v>
      </c>
      <c r="GE26" s="29">
        <f t="shared" si="503"/>
        <v>0</v>
      </c>
      <c r="GF26" s="53"/>
      <c r="GH26" s="38"/>
      <c r="GI26" s="24">
        <f>$D26*GH26+GM26</f>
        <v>0</v>
      </c>
      <c r="GJ26" s="31">
        <f t="shared" si="420"/>
        <v>0</v>
      </c>
      <c r="GK26" s="29">
        <f t="shared" si="505"/>
        <v>0</v>
      </c>
      <c r="GL26" s="29">
        <f t="shared" si="506"/>
        <v>0</v>
      </c>
      <c r="GM26" s="53"/>
      <c r="GO26" s="38"/>
      <c r="GP26" s="24">
        <f>$D26*GO26+GT26</f>
        <v>0</v>
      </c>
      <c r="GQ26" s="31">
        <f t="shared" si="421"/>
        <v>0</v>
      </c>
      <c r="GR26" s="29">
        <f t="shared" si="508"/>
        <v>0</v>
      </c>
      <c r="GS26" s="29">
        <f t="shared" si="509"/>
        <v>0</v>
      </c>
      <c r="GT26" s="53"/>
      <c r="GV26" s="38"/>
      <c r="GW26" s="24">
        <f>$D26*GV26+HA26</f>
        <v>0</v>
      </c>
      <c r="GX26" s="31">
        <f t="shared" si="422"/>
        <v>0</v>
      </c>
      <c r="GY26" s="29">
        <f t="shared" si="511"/>
        <v>0</v>
      </c>
      <c r="GZ26" s="29">
        <f t="shared" si="512"/>
        <v>0</v>
      </c>
      <c r="HA26" s="53"/>
      <c r="HC26" s="38"/>
      <c r="HD26" s="24">
        <f>$D26*HC26+HH26</f>
        <v>0</v>
      </c>
      <c r="HE26" s="31">
        <f t="shared" si="423"/>
        <v>0</v>
      </c>
      <c r="HF26" s="29">
        <f t="shared" si="514"/>
        <v>0</v>
      </c>
      <c r="HG26" s="29">
        <f t="shared" si="515"/>
        <v>0</v>
      </c>
      <c r="HH26" s="53"/>
      <c r="HJ26" s="38"/>
      <c r="HK26" s="24">
        <f>$D26*HJ26+HO26</f>
        <v>0</v>
      </c>
      <c r="HL26" s="31">
        <f t="shared" si="424"/>
        <v>0</v>
      </c>
      <c r="HM26" s="29">
        <f t="shared" si="517"/>
        <v>0</v>
      </c>
      <c r="HN26" s="29">
        <f t="shared" si="518"/>
        <v>0</v>
      </c>
      <c r="HO26" s="53"/>
      <c r="HQ26" s="38"/>
      <c r="HR26" s="24">
        <f>$D26*HQ26+HV26</f>
        <v>0</v>
      </c>
      <c r="HS26" s="31">
        <f t="shared" si="425"/>
        <v>0</v>
      </c>
      <c r="HT26" s="29">
        <f t="shared" si="520"/>
        <v>0</v>
      </c>
      <c r="HU26" s="29">
        <f t="shared" si="521"/>
        <v>0</v>
      </c>
      <c r="HV26" s="53"/>
    </row>
    <row r="27" spans="2:230">
      <c r="B27" s="113" t="s">
        <v>111</v>
      </c>
      <c r="C27" s="114"/>
      <c r="D27" s="34"/>
      <c r="E27" s="82">
        <f t="shared" si="426"/>
        <v>0</v>
      </c>
      <c r="F27" s="82">
        <f t="shared" si="426"/>
        <v>0</v>
      </c>
      <c r="H27" s="38"/>
      <c r="I27" s="24">
        <f>$D27*H27+M27</f>
        <v>0</v>
      </c>
      <c r="J27" s="31">
        <f t="shared" si="394"/>
        <v>0</v>
      </c>
      <c r="K27" s="29">
        <f t="shared" si="427"/>
        <v>0</v>
      </c>
      <c r="L27" s="29">
        <f t="shared" si="428"/>
        <v>0</v>
      </c>
      <c r="M27" s="53"/>
      <c r="O27" s="38"/>
      <c r="P27" s="24">
        <f t="shared" ref="P27:P29" si="522">$D27*O27+T27</f>
        <v>0</v>
      </c>
      <c r="Q27" s="31">
        <f t="shared" si="395"/>
        <v>0</v>
      </c>
      <c r="R27" s="29">
        <f t="shared" si="430"/>
        <v>0</v>
      </c>
      <c r="S27" s="29">
        <f t="shared" si="431"/>
        <v>0</v>
      </c>
      <c r="T27" s="53"/>
      <c r="V27" s="38"/>
      <c r="W27" s="24">
        <f t="shared" ref="W27:W29" si="523">$D27*V27+AA27</f>
        <v>0</v>
      </c>
      <c r="X27" s="31">
        <f t="shared" si="396"/>
        <v>0</v>
      </c>
      <c r="Y27" s="29">
        <f t="shared" si="433"/>
        <v>0</v>
      </c>
      <c r="Z27" s="29">
        <f t="shared" si="434"/>
        <v>0</v>
      </c>
      <c r="AA27" s="53"/>
      <c r="AC27" s="38"/>
      <c r="AD27" s="24">
        <f t="shared" ref="AD27:AD29" si="524">$D27*AC27+AH27</f>
        <v>0</v>
      </c>
      <c r="AE27" s="31">
        <f t="shared" si="397"/>
        <v>0</v>
      </c>
      <c r="AF27" s="29">
        <f t="shared" si="436"/>
        <v>0</v>
      </c>
      <c r="AG27" s="29">
        <f t="shared" si="437"/>
        <v>0</v>
      </c>
      <c r="AH27" s="53"/>
      <c r="AJ27" s="38"/>
      <c r="AK27" s="24">
        <f t="shared" ref="AK27:AK29" si="525">$D27*AJ27+AO27</f>
        <v>0</v>
      </c>
      <c r="AL27" s="31">
        <f t="shared" si="398"/>
        <v>0</v>
      </c>
      <c r="AM27" s="29">
        <f t="shared" si="439"/>
        <v>0</v>
      </c>
      <c r="AN27" s="29">
        <f t="shared" si="440"/>
        <v>0</v>
      </c>
      <c r="AO27" s="53"/>
      <c r="AQ27" s="38"/>
      <c r="AR27" s="24">
        <f t="shared" ref="AR27:AR29" si="526">$D27*AQ27+AV27</f>
        <v>0</v>
      </c>
      <c r="AS27" s="31">
        <f t="shared" si="399"/>
        <v>0</v>
      </c>
      <c r="AT27" s="29">
        <f t="shared" si="442"/>
        <v>0</v>
      </c>
      <c r="AU27" s="29">
        <f t="shared" si="443"/>
        <v>0</v>
      </c>
      <c r="AV27" s="53"/>
      <c r="AX27" s="38"/>
      <c r="AY27" s="24">
        <f t="shared" ref="AY27:AY29" si="527">$D27*AX27+BC27</f>
        <v>0</v>
      </c>
      <c r="AZ27" s="31">
        <f t="shared" si="400"/>
        <v>0</v>
      </c>
      <c r="BA27" s="29">
        <f t="shared" si="445"/>
        <v>0</v>
      </c>
      <c r="BB27" s="29">
        <f t="shared" si="446"/>
        <v>0</v>
      </c>
      <c r="BC27" s="53"/>
      <c r="BE27" s="38"/>
      <c r="BF27" s="24">
        <f>$D27*BE27+BJ27</f>
        <v>0</v>
      </c>
      <c r="BG27" s="31">
        <f t="shared" si="401"/>
        <v>0</v>
      </c>
      <c r="BH27" s="29">
        <f t="shared" si="448"/>
        <v>0</v>
      </c>
      <c r="BI27" s="29">
        <f t="shared" si="449"/>
        <v>0</v>
      </c>
      <c r="BJ27" s="53"/>
      <c r="BL27" s="38"/>
      <c r="BM27" s="24">
        <f t="shared" ref="BM27:BM29" si="528">$D27*BL27+BQ27</f>
        <v>0</v>
      </c>
      <c r="BN27" s="31">
        <f t="shared" si="402"/>
        <v>0</v>
      </c>
      <c r="BO27" s="29">
        <f t="shared" si="451"/>
        <v>0</v>
      </c>
      <c r="BP27" s="29">
        <f t="shared" si="452"/>
        <v>0</v>
      </c>
      <c r="BQ27" s="53"/>
      <c r="BS27" s="38"/>
      <c r="BT27" s="24">
        <f t="shared" ref="BT27:BT29" si="529">$D27*BS27+BX27</f>
        <v>0</v>
      </c>
      <c r="BU27" s="31">
        <f t="shared" si="403"/>
        <v>0</v>
      </c>
      <c r="BV27" s="29">
        <f t="shared" si="454"/>
        <v>0</v>
      </c>
      <c r="BW27" s="29">
        <f t="shared" si="455"/>
        <v>0</v>
      </c>
      <c r="BX27" s="53"/>
      <c r="BZ27" s="38"/>
      <c r="CA27" s="24">
        <f t="shared" ref="CA27:CA29" si="530">$D27*BZ27+CE27</f>
        <v>0</v>
      </c>
      <c r="CB27" s="31">
        <f t="shared" si="404"/>
        <v>0</v>
      </c>
      <c r="CC27" s="29">
        <f t="shared" si="457"/>
        <v>0</v>
      </c>
      <c r="CD27" s="29">
        <f t="shared" si="458"/>
        <v>0</v>
      </c>
      <c r="CE27" s="53"/>
      <c r="CG27" s="38"/>
      <c r="CH27" s="24">
        <f t="shared" ref="CH27:CH29" si="531">$D27*CG27+CL27</f>
        <v>0</v>
      </c>
      <c r="CI27" s="31">
        <f t="shared" si="405"/>
        <v>0</v>
      </c>
      <c r="CJ27" s="29">
        <f t="shared" si="460"/>
        <v>0</v>
      </c>
      <c r="CK27" s="29">
        <f t="shared" si="461"/>
        <v>0</v>
      </c>
      <c r="CL27" s="53"/>
      <c r="CN27" s="38"/>
      <c r="CO27" s="24">
        <f t="shared" ref="CO27:CO29" si="532">$D27*CN27+CS27</f>
        <v>0</v>
      </c>
      <c r="CP27" s="31">
        <f t="shared" si="406"/>
        <v>0</v>
      </c>
      <c r="CQ27" s="29">
        <f t="shared" si="463"/>
        <v>0</v>
      </c>
      <c r="CR27" s="29">
        <f t="shared" si="464"/>
        <v>0</v>
      </c>
      <c r="CS27" s="53"/>
      <c r="CU27" s="38"/>
      <c r="CV27" s="24">
        <f t="shared" ref="CV27:CV29" si="533">$D27*CU27+CZ27</f>
        <v>0</v>
      </c>
      <c r="CW27" s="31">
        <f t="shared" si="407"/>
        <v>0</v>
      </c>
      <c r="CX27" s="29">
        <f t="shared" si="466"/>
        <v>0</v>
      </c>
      <c r="CY27" s="29">
        <f t="shared" si="467"/>
        <v>0</v>
      </c>
      <c r="CZ27" s="53"/>
      <c r="DB27" s="38"/>
      <c r="DC27" s="24">
        <f t="shared" ref="DC27:DC29" si="534">$D27*DB27+DG27</f>
        <v>0</v>
      </c>
      <c r="DD27" s="31">
        <f t="shared" si="408"/>
        <v>0</v>
      </c>
      <c r="DE27" s="29">
        <f t="shared" si="469"/>
        <v>0</v>
      </c>
      <c r="DF27" s="29">
        <f t="shared" si="470"/>
        <v>0</v>
      </c>
      <c r="DG27" s="53"/>
      <c r="DI27" s="38"/>
      <c r="DJ27" s="24">
        <f t="shared" ref="DJ27:DJ29" si="535">$D27*DI27+DN27</f>
        <v>0</v>
      </c>
      <c r="DK27" s="31">
        <f t="shared" si="409"/>
        <v>0</v>
      </c>
      <c r="DL27" s="29">
        <f t="shared" si="472"/>
        <v>0</v>
      </c>
      <c r="DM27" s="29">
        <f t="shared" si="473"/>
        <v>0</v>
      </c>
      <c r="DN27" s="53"/>
      <c r="DP27" s="38"/>
      <c r="DQ27" s="24">
        <f t="shared" ref="DQ27:DQ29" si="536">$D27*DP27+DU27</f>
        <v>0</v>
      </c>
      <c r="DR27" s="31">
        <f t="shared" si="410"/>
        <v>0</v>
      </c>
      <c r="DS27" s="29">
        <f t="shared" si="475"/>
        <v>0</v>
      </c>
      <c r="DT27" s="29">
        <f t="shared" si="476"/>
        <v>0</v>
      </c>
      <c r="DU27" s="53"/>
      <c r="DW27" s="38"/>
      <c r="DX27" s="24">
        <f t="shared" ref="DX27:DX29" si="537">$D27*DW27+EB27</f>
        <v>0</v>
      </c>
      <c r="DY27" s="31">
        <f t="shared" si="411"/>
        <v>0</v>
      </c>
      <c r="DZ27" s="29">
        <f t="shared" si="478"/>
        <v>0</v>
      </c>
      <c r="EA27" s="29">
        <f t="shared" si="479"/>
        <v>0</v>
      </c>
      <c r="EB27" s="53"/>
      <c r="ED27" s="38"/>
      <c r="EE27" s="24">
        <f>$D27*ED27+EI27</f>
        <v>0</v>
      </c>
      <c r="EF27" s="31">
        <f t="shared" si="412"/>
        <v>0</v>
      </c>
      <c r="EG27" s="29">
        <f t="shared" si="481"/>
        <v>0</v>
      </c>
      <c r="EH27" s="29">
        <f t="shared" si="482"/>
        <v>0</v>
      </c>
      <c r="EI27" s="53"/>
      <c r="EK27" s="38"/>
      <c r="EL27" s="24">
        <f t="shared" ref="EL27:EL29" si="538">$D27*EK27+EP27</f>
        <v>0</v>
      </c>
      <c r="EM27" s="31">
        <f t="shared" si="413"/>
        <v>0</v>
      </c>
      <c r="EN27" s="29">
        <f t="shared" si="484"/>
        <v>0</v>
      </c>
      <c r="EO27" s="29">
        <f t="shared" si="485"/>
        <v>0</v>
      </c>
      <c r="EP27" s="53"/>
      <c r="ER27" s="38"/>
      <c r="ES27" s="24">
        <f t="shared" ref="ES27:ES29" si="539">$D27*ER27+EW27</f>
        <v>0</v>
      </c>
      <c r="ET27" s="31">
        <f t="shared" si="414"/>
        <v>0</v>
      </c>
      <c r="EU27" s="29">
        <f t="shared" si="487"/>
        <v>0</v>
      </c>
      <c r="EV27" s="29">
        <f t="shared" si="488"/>
        <v>0</v>
      </c>
      <c r="EW27" s="53"/>
      <c r="EY27" s="38"/>
      <c r="EZ27" s="24">
        <f t="shared" ref="EZ27:EZ29" si="540">$D27*EY27+FD27</f>
        <v>0</v>
      </c>
      <c r="FA27" s="31">
        <f t="shared" si="415"/>
        <v>0</v>
      </c>
      <c r="FB27" s="29">
        <f t="shared" si="490"/>
        <v>0</v>
      </c>
      <c r="FC27" s="29">
        <f t="shared" si="491"/>
        <v>0</v>
      </c>
      <c r="FD27" s="53"/>
      <c r="FF27" s="38"/>
      <c r="FG27" s="24">
        <f t="shared" ref="FG27:FG29" si="541">$D27*FF27+FK27</f>
        <v>0</v>
      </c>
      <c r="FH27" s="31">
        <f t="shared" si="416"/>
        <v>0</v>
      </c>
      <c r="FI27" s="29">
        <f t="shared" si="493"/>
        <v>0</v>
      </c>
      <c r="FJ27" s="29">
        <f t="shared" si="494"/>
        <v>0</v>
      </c>
      <c r="FK27" s="53"/>
      <c r="FM27" s="38"/>
      <c r="FN27" s="24">
        <f t="shared" ref="FN27:FN29" si="542">$D27*FM27+FR27</f>
        <v>0</v>
      </c>
      <c r="FO27" s="31">
        <f t="shared" si="417"/>
        <v>0</v>
      </c>
      <c r="FP27" s="29">
        <f t="shared" si="496"/>
        <v>0</v>
      </c>
      <c r="FQ27" s="29">
        <f t="shared" si="497"/>
        <v>0</v>
      </c>
      <c r="FR27" s="53"/>
      <c r="FT27" s="38"/>
      <c r="FU27" s="24">
        <f t="shared" ref="FU27:FU29" si="543">$D27*FT27+FY27</f>
        <v>0</v>
      </c>
      <c r="FV27" s="31">
        <f t="shared" si="418"/>
        <v>0</v>
      </c>
      <c r="FW27" s="29">
        <f t="shared" si="499"/>
        <v>0</v>
      </c>
      <c r="FX27" s="29">
        <f t="shared" si="500"/>
        <v>0</v>
      </c>
      <c r="FY27" s="53"/>
      <c r="GA27" s="38"/>
      <c r="GB27" s="24">
        <f t="shared" ref="GB27:GB29" si="544">$D27*GA27+GF27</f>
        <v>0</v>
      </c>
      <c r="GC27" s="31">
        <f t="shared" si="419"/>
        <v>0</v>
      </c>
      <c r="GD27" s="29">
        <f t="shared" si="502"/>
        <v>0</v>
      </c>
      <c r="GE27" s="29">
        <f t="shared" si="503"/>
        <v>0</v>
      </c>
      <c r="GF27" s="53"/>
      <c r="GH27" s="38"/>
      <c r="GI27" s="24">
        <f t="shared" ref="GI27:GI29" si="545">$D27*GH27+GM27</f>
        <v>0</v>
      </c>
      <c r="GJ27" s="31">
        <f t="shared" si="420"/>
        <v>0</v>
      </c>
      <c r="GK27" s="29">
        <f t="shared" si="505"/>
        <v>0</v>
      </c>
      <c r="GL27" s="29">
        <f t="shared" si="506"/>
        <v>0</v>
      </c>
      <c r="GM27" s="53"/>
      <c r="GO27" s="38"/>
      <c r="GP27" s="24">
        <f t="shared" ref="GP27:GP29" si="546">$D27*GO27+GT27</f>
        <v>0</v>
      </c>
      <c r="GQ27" s="31">
        <f t="shared" si="421"/>
        <v>0</v>
      </c>
      <c r="GR27" s="29">
        <f t="shared" si="508"/>
        <v>0</v>
      </c>
      <c r="GS27" s="29">
        <f t="shared" si="509"/>
        <v>0</v>
      </c>
      <c r="GT27" s="53"/>
      <c r="GV27" s="38"/>
      <c r="GW27" s="24">
        <f t="shared" ref="GW27:GW29" si="547">$D27*GV27+HA27</f>
        <v>0</v>
      </c>
      <c r="GX27" s="31">
        <f t="shared" si="422"/>
        <v>0</v>
      </c>
      <c r="GY27" s="29">
        <f t="shared" si="511"/>
        <v>0</v>
      </c>
      <c r="GZ27" s="29">
        <f t="shared" si="512"/>
        <v>0</v>
      </c>
      <c r="HA27" s="53"/>
      <c r="HC27" s="38"/>
      <c r="HD27" s="24">
        <f t="shared" ref="HD27:HD29" si="548">$D27*HC27+HH27</f>
        <v>0</v>
      </c>
      <c r="HE27" s="31">
        <f t="shared" si="423"/>
        <v>0</v>
      </c>
      <c r="HF27" s="29">
        <f t="shared" si="514"/>
        <v>0</v>
      </c>
      <c r="HG27" s="29">
        <f t="shared" si="515"/>
        <v>0</v>
      </c>
      <c r="HH27" s="53"/>
      <c r="HJ27" s="38"/>
      <c r="HK27" s="24">
        <f t="shared" ref="HK27:HK29" si="549">$D27*HJ27+HO27</f>
        <v>0</v>
      </c>
      <c r="HL27" s="31">
        <f t="shared" si="424"/>
        <v>0</v>
      </c>
      <c r="HM27" s="29">
        <f t="shared" si="517"/>
        <v>0</v>
      </c>
      <c r="HN27" s="29">
        <f t="shared" si="518"/>
        <v>0</v>
      </c>
      <c r="HO27" s="53"/>
      <c r="HQ27" s="38"/>
      <c r="HR27" s="24">
        <f t="shared" ref="HR27:HR29" si="550">$D27*HQ27+HV27</f>
        <v>0</v>
      </c>
      <c r="HS27" s="31">
        <f t="shared" si="425"/>
        <v>0</v>
      </c>
      <c r="HT27" s="29">
        <f t="shared" si="520"/>
        <v>0</v>
      </c>
      <c r="HU27" s="29">
        <f t="shared" si="521"/>
        <v>0</v>
      </c>
      <c r="HV27" s="53"/>
    </row>
    <row r="28" spans="2:230">
      <c r="B28" s="113" t="s">
        <v>112</v>
      </c>
      <c r="C28" s="114"/>
      <c r="D28" s="62"/>
      <c r="E28" s="82">
        <f t="shared" si="426"/>
        <v>0</v>
      </c>
      <c r="F28" s="82">
        <f t="shared" si="426"/>
        <v>0</v>
      </c>
      <c r="H28" s="63"/>
      <c r="I28" s="24">
        <f t="shared" ref="I28:I29" si="551">$D28*H28+M28</f>
        <v>0</v>
      </c>
      <c r="J28" s="31">
        <f t="shared" si="394"/>
        <v>0</v>
      </c>
      <c r="K28" s="29">
        <f t="shared" si="427"/>
        <v>0</v>
      </c>
      <c r="L28" s="29">
        <f t="shared" si="428"/>
        <v>0</v>
      </c>
      <c r="M28" s="64"/>
      <c r="O28" s="63"/>
      <c r="P28" s="24">
        <f t="shared" si="522"/>
        <v>0</v>
      </c>
      <c r="Q28" s="31">
        <f t="shared" si="395"/>
        <v>0</v>
      </c>
      <c r="R28" s="29">
        <f t="shared" si="430"/>
        <v>0</v>
      </c>
      <c r="S28" s="29">
        <f t="shared" si="431"/>
        <v>0</v>
      </c>
      <c r="T28" s="64"/>
      <c r="V28" s="63"/>
      <c r="W28" s="24">
        <f t="shared" si="523"/>
        <v>0</v>
      </c>
      <c r="X28" s="31">
        <f t="shared" si="396"/>
        <v>0</v>
      </c>
      <c r="Y28" s="29">
        <f t="shared" si="433"/>
        <v>0</v>
      </c>
      <c r="Z28" s="29">
        <f>W28+Y28</f>
        <v>0</v>
      </c>
      <c r="AA28" s="64"/>
      <c r="AC28" s="63"/>
      <c r="AD28" s="24">
        <f t="shared" si="524"/>
        <v>0</v>
      </c>
      <c r="AE28" s="31">
        <f t="shared" si="397"/>
        <v>0</v>
      </c>
      <c r="AF28" s="29">
        <f t="shared" si="436"/>
        <v>0</v>
      </c>
      <c r="AG28" s="29">
        <f t="shared" si="437"/>
        <v>0</v>
      </c>
      <c r="AH28" s="64"/>
      <c r="AJ28" s="63"/>
      <c r="AK28" s="24">
        <f t="shared" si="525"/>
        <v>0</v>
      </c>
      <c r="AL28" s="31">
        <f t="shared" si="398"/>
        <v>0</v>
      </c>
      <c r="AM28" s="29">
        <f t="shared" si="439"/>
        <v>0</v>
      </c>
      <c r="AN28" s="29">
        <f t="shared" si="440"/>
        <v>0</v>
      </c>
      <c r="AO28" s="64"/>
      <c r="AQ28" s="63"/>
      <c r="AR28" s="24">
        <f t="shared" si="526"/>
        <v>0</v>
      </c>
      <c r="AS28" s="31">
        <f t="shared" si="399"/>
        <v>0</v>
      </c>
      <c r="AT28" s="29">
        <f t="shared" si="442"/>
        <v>0</v>
      </c>
      <c r="AU28" s="29">
        <f t="shared" si="443"/>
        <v>0</v>
      </c>
      <c r="AV28" s="64"/>
      <c r="AX28" s="63"/>
      <c r="AY28" s="24">
        <f t="shared" si="527"/>
        <v>0</v>
      </c>
      <c r="AZ28" s="31">
        <f t="shared" si="400"/>
        <v>0</v>
      </c>
      <c r="BA28" s="29">
        <f t="shared" si="445"/>
        <v>0</v>
      </c>
      <c r="BB28" s="29">
        <f t="shared" si="446"/>
        <v>0</v>
      </c>
      <c r="BC28" s="64"/>
      <c r="BE28" s="63"/>
      <c r="BF28" s="24">
        <f t="shared" ref="BF28:BF29" si="552">$D28*BE28+BJ28</f>
        <v>0</v>
      </c>
      <c r="BG28" s="31">
        <f t="shared" si="401"/>
        <v>0</v>
      </c>
      <c r="BH28" s="29">
        <f t="shared" si="448"/>
        <v>0</v>
      </c>
      <c r="BI28" s="29">
        <f t="shared" si="449"/>
        <v>0</v>
      </c>
      <c r="BJ28" s="64"/>
      <c r="BL28" s="63"/>
      <c r="BM28" s="24">
        <f t="shared" si="528"/>
        <v>0</v>
      </c>
      <c r="BN28" s="31">
        <f t="shared" si="402"/>
        <v>0</v>
      </c>
      <c r="BO28" s="29">
        <f t="shared" si="451"/>
        <v>0</v>
      </c>
      <c r="BP28" s="29">
        <f t="shared" si="452"/>
        <v>0</v>
      </c>
      <c r="BQ28" s="64"/>
      <c r="BS28" s="63"/>
      <c r="BT28" s="24">
        <f t="shared" si="529"/>
        <v>0</v>
      </c>
      <c r="BU28" s="31">
        <f t="shared" si="403"/>
        <v>0</v>
      </c>
      <c r="BV28" s="29">
        <f t="shared" si="454"/>
        <v>0</v>
      </c>
      <c r="BW28" s="29">
        <f t="shared" si="455"/>
        <v>0</v>
      </c>
      <c r="BX28" s="64"/>
      <c r="BZ28" s="63"/>
      <c r="CA28" s="24">
        <f t="shared" si="530"/>
        <v>0</v>
      </c>
      <c r="CB28" s="31">
        <f t="shared" si="404"/>
        <v>0</v>
      </c>
      <c r="CC28" s="29">
        <f t="shared" si="457"/>
        <v>0</v>
      </c>
      <c r="CD28" s="29">
        <f t="shared" si="458"/>
        <v>0</v>
      </c>
      <c r="CE28" s="64"/>
      <c r="CG28" s="63"/>
      <c r="CH28" s="24">
        <f t="shared" si="531"/>
        <v>0</v>
      </c>
      <c r="CI28" s="31">
        <f t="shared" si="405"/>
        <v>0</v>
      </c>
      <c r="CJ28" s="29">
        <f t="shared" si="460"/>
        <v>0</v>
      </c>
      <c r="CK28" s="29">
        <f t="shared" si="461"/>
        <v>0</v>
      </c>
      <c r="CL28" s="64"/>
      <c r="CN28" s="63"/>
      <c r="CO28" s="24">
        <f t="shared" si="532"/>
        <v>0</v>
      </c>
      <c r="CP28" s="31">
        <f t="shared" si="406"/>
        <v>0</v>
      </c>
      <c r="CQ28" s="29">
        <f t="shared" si="463"/>
        <v>0</v>
      </c>
      <c r="CR28" s="29">
        <f t="shared" si="464"/>
        <v>0</v>
      </c>
      <c r="CS28" s="64"/>
      <c r="CU28" s="63"/>
      <c r="CV28" s="24">
        <f t="shared" si="533"/>
        <v>0</v>
      </c>
      <c r="CW28" s="31">
        <f t="shared" si="407"/>
        <v>0</v>
      </c>
      <c r="CX28" s="29">
        <f t="shared" si="466"/>
        <v>0</v>
      </c>
      <c r="CY28" s="29">
        <f t="shared" si="467"/>
        <v>0</v>
      </c>
      <c r="CZ28" s="64"/>
      <c r="DB28" s="63"/>
      <c r="DC28" s="24">
        <f t="shared" si="534"/>
        <v>0</v>
      </c>
      <c r="DD28" s="31">
        <f t="shared" si="408"/>
        <v>0</v>
      </c>
      <c r="DE28" s="29">
        <f t="shared" si="469"/>
        <v>0</v>
      </c>
      <c r="DF28" s="29">
        <f t="shared" si="470"/>
        <v>0</v>
      </c>
      <c r="DG28" s="64"/>
      <c r="DI28" s="63"/>
      <c r="DJ28" s="24">
        <f t="shared" si="535"/>
        <v>0</v>
      </c>
      <c r="DK28" s="31">
        <f t="shared" si="409"/>
        <v>0</v>
      </c>
      <c r="DL28" s="29">
        <f t="shared" si="472"/>
        <v>0</v>
      </c>
      <c r="DM28" s="29">
        <f t="shared" si="473"/>
        <v>0</v>
      </c>
      <c r="DN28" s="64"/>
      <c r="DP28" s="63"/>
      <c r="DQ28" s="24">
        <f t="shared" si="536"/>
        <v>0</v>
      </c>
      <c r="DR28" s="31">
        <f t="shared" si="410"/>
        <v>0</v>
      </c>
      <c r="DS28" s="29">
        <f t="shared" si="475"/>
        <v>0</v>
      </c>
      <c r="DT28" s="29">
        <f t="shared" si="476"/>
        <v>0</v>
      </c>
      <c r="DU28" s="64"/>
      <c r="DW28" s="63"/>
      <c r="DX28" s="24">
        <f t="shared" si="537"/>
        <v>0</v>
      </c>
      <c r="DY28" s="31">
        <f t="shared" si="411"/>
        <v>0</v>
      </c>
      <c r="DZ28" s="29">
        <f t="shared" si="478"/>
        <v>0</v>
      </c>
      <c r="EA28" s="29">
        <f t="shared" si="479"/>
        <v>0</v>
      </c>
      <c r="EB28" s="64"/>
      <c r="ED28" s="63"/>
      <c r="EE28" s="24">
        <f t="shared" ref="EE28:EE29" si="553">$D28*ED28+EI28</f>
        <v>0</v>
      </c>
      <c r="EF28" s="31">
        <f t="shared" si="412"/>
        <v>0</v>
      </c>
      <c r="EG28" s="29">
        <f t="shared" si="481"/>
        <v>0</v>
      </c>
      <c r="EH28" s="29">
        <f t="shared" si="482"/>
        <v>0</v>
      </c>
      <c r="EI28" s="64"/>
      <c r="EK28" s="63"/>
      <c r="EL28" s="24">
        <f t="shared" si="538"/>
        <v>0</v>
      </c>
      <c r="EM28" s="31">
        <f t="shared" si="413"/>
        <v>0</v>
      </c>
      <c r="EN28" s="29">
        <f t="shared" si="484"/>
        <v>0</v>
      </c>
      <c r="EO28" s="29">
        <f t="shared" si="485"/>
        <v>0</v>
      </c>
      <c r="EP28" s="64"/>
      <c r="ER28" s="63"/>
      <c r="ES28" s="24">
        <f t="shared" si="539"/>
        <v>0</v>
      </c>
      <c r="ET28" s="31">
        <f t="shared" si="414"/>
        <v>0</v>
      </c>
      <c r="EU28" s="29">
        <f t="shared" si="487"/>
        <v>0</v>
      </c>
      <c r="EV28" s="29">
        <f t="shared" si="488"/>
        <v>0</v>
      </c>
      <c r="EW28" s="64"/>
      <c r="EY28" s="63"/>
      <c r="EZ28" s="24">
        <f t="shared" si="540"/>
        <v>0</v>
      </c>
      <c r="FA28" s="31">
        <f t="shared" si="415"/>
        <v>0</v>
      </c>
      <c r="FB28" s="29">
        <f t="shared" si="490"/>
        <v>0</v>
      </c>
      <c r="FC28" s="29">
        <f t="shared" si="491"/>
        <v>0</v>
      </c>
      <c r="FD28" s="64"/>
      <c r="FF28" s="63"/>
      <c r="FG28" s="24">
        <f t="shared" si="541"/>
        <v>0</v>
      </c>
      <c r="FH28" s="31">
        <f t="shared" si="416"/>
        <v>0</v>
      </c>
      <c r="FI28" s="29">
        <f t="shared" si="493"/>
        <v>0</v>
      </c>
      <c r="FJ28" s="29">
        <f t="shared" si="494"/>
        <v>0</v>
      </c>
      <c r="FK28" s="64"/>
      <c r="FM28" s="63"/>
      <c r="FN28" s="24">
        <f t="shared" si="542"/>
        <v>0</v>
      </c>
      <c r="FO28" s="31">
        <f t="shared" si="417"/>
        <v>0</v>
      </c>
      <c r="FP28" s="29">
        <f t="shared" si="496"/>
        <v>0</v>
      </c>
      <c r="FQ28" s="29">
        <f t="shared" si="497"/>
        <v>0</v>
      </c>
      <c r="FR28" s="64"/>
      <c r="FT28" s="63"/>
      <c r="FU28" s="24">
        <f t="shared" si="543"/>
        <v>0</v>
      </c>
      <c r="FV28" s="31">
        <f t="shared" si="418"/>
        <v>0</v>
      </c>
      <c r="FW28" s="29">
        <f t="shared" si="499"/>
        <v>0</v>
      </c>
      <c r="FX28" s="29">
        <f t="shared" si="500"/>
        <v>0</v>
      </c>
      <c r="FY28" s="64"/>
      <c r="GA28" s="63"/>
      <c r="GB28" s="24">
        <f t="shared" si="544"/>
        <v>0</v>
      </c>
      <c r="GC28" s="31">
        <f t="shared" si="419"/>
        <v>0</v>
      </c>
      <c r="GD28" s="29">
        <f t="shared" si="502"/>
        <v>0</v>
      </c>
      <c r="GE28" s="29">
        <f t="shared" si="503"/>
        <v>0</v>
      </c>
      <c r="GF28" s="64"/>
      <c r="GH28" s="63"/>
      <c r="GI28" s="24">
        <f t="shared" si="545"/>
        <v>0</v>
      </c>
      <c r="GJ28" s="31">
        <f t="shared" si="420"/>
        <v>0</v>
      </c>
      <c r="GK28" s="29">
        <f t="shared" si="505"/>
        <v>0</v>
      </c>
      <c r="GL28" s="29">
        <f t="shared" si="506"/>
        <v>0</v>
      </c>
      <c r="GM28" s="64"/>
      <c r="GO28" s="63"/>
      <c r="GP28" s="24">
        <f t="shared" si="546"/>
        <v>0</v>
      </c>
      <c r="GQ28" s="31">
        <f t="shared" si="421"/>
        <v>0</v>
      </c>
      <c r="GR28" s="29">
        <f t="shared" si="508"/>
        <v>0</v>
      </c>
      <c r="GS28" s="29">
        <f t="shared" si="509"/>
        <v>0</v>
      </c>
      <c r="GT28" s="64"/>
      <c r="GV28" s="63"/>
      <c r="GW28" s="24">
        <f t="shared" si="547"/>
        <v>0</v>
      </c>
      <c r="GX28" s="31">
        <f t="shared" si="422"/>
        <v>0</v>
      </c>
      <c r="GY28" s="29">
        <f t="shared" si="511"/>
        <v>0</v>
      </c>
      <c r="GZ28" s="29">
        <f t="shared" si="512"/>
        <v>0</v>
      </c>
      <c r="HA28" s="64"/>
      <c r="HC28" s="63"/>
      <c r="HD28" s="24">
        <f t="shared" si="548"/>
        <v>0</v>
      </c>
      <c r="HE28" s="31">
        <f t="shared" si="423"/>
        <v>0</v>
      </c>
      <c r="HF28" s="29">
        <f t="shared" si="514"/>
        <v>0</v>
      </c>
      <c r="HG28" s="29">
        <f t="shared" si="515"/>
        <v>0</v>
      </c>
      <c r="HH28" s="64"/>
      <c r="HJ28" s="63"/>
      <c r="HK28" s="24">
        <f t="shared" si="549"/>
        <v>0</v>
      </c>
      <c r="HL28" s="31">
        <f t="shared" si="424"/>
        <v>0</v>
      </c>
      <c r="HM28" s="29">
        <f t="shared" si="517"/>
        <v>0</v>
      </c>
      <c r="HN28" s="29">
        <f t="shared" si="518"/>
        <v>0</v>
      </c>
      <c r="HO28" s="64"/>
      <c r="HQ28" s="63"/>
      <c r="HR28" s="24">
        <f t="shared" si="550"/>
        <v>0</v>
      </c>
      <c r="HS28" s="31">
        <f t="shared" si="425"/>
        <v>0</v>
      </c>
      <c r="HT28" s="29">
        <f t="shared" si="520"/>
        <v>0</v>
      </c>
      <c r="HU28" s="29">
        <f t="shared" si="521"/>
        <v>0</v>
      </c>
      <c r="HV28" s="64"/>
    </row>
    <row r="29" spans="2:230" ht="15.75" thickBot="1">
      <c r="B29" s="60" t="s">
        <v>113</v>
      </c>
      <c r="C29" s="61"/>
      <c r="D29" s="62"/>
      <c r="E29" s="82">
        <f t="shared" si="426"/>
        <v>0</v>
      </c>
      <c r="F29" s="82">
        <f t="shared" si="426"/>
        <v>0</v>
      </c>
      <c r="H29" s="63"/>
      <c r="I29" s="24">
        <f t="shared" si="551"/>
        <v>0</v>
      </c>
      <c r="J29" s="31">
        <f t="shared" si="394"/>
        <v>0</v>
      </c>
      <c r="K29" s="29">
        <f t="shared" si="427"/>
        <v>0</v>
      </c>
      <c r="L29" s="29">
        <f t="shared" si="428"/>
        <v>0</v>
      </c>
      <c r="M29" s="64"/>
      <c r="O29" s="63"/>
      <c r="P29" s="24">
        <f t="shared" si="522"/>
        <v>0</v>
      </c>
      <c r="Q29" s="31">
        <f t="shared" si="395"/>
        <v>0</v>
      </c>
      <c r="R29" s="29">
        <f t="shared" si="430"/>
        <v>0</v>
      </c>
      <c r="S29" s="29">
        <f t="shared" si="431"/>
        <v>0</v>
      </c>
      <c r="T29" s="64"/>
      <c r="V29" s="63"/>
      <c r="W29" s="24">
        <f t="shared" si="523"/>
        <v>0</v>
      </c>
      <c r="X29" s="31">
        <f t="shared" si="396"/>
        <v>0</v>
      </c>
      <c r="Y29" s="29">
        <f t="shared" si="433"/>
        <v>0</v>
      </c>
      <c r="Z29" s="29">
        <f t="shared" si="434"/>
        <v>0</v>
      </c>
      <c r="AA29" s="64"/>
      <c r="AC29" s="63"/>
      <c r="AD29" s="24">
        <f t="shared" si="524"/>
        <v>0</v>
      </c>
      <c r="AE29" s="31">
        <f t="shared" si="397"/>
        <v>0</v>
      </c>
      <c r="AF29" s="29">
        <f t="shared" si="436"/>
        <v>0</v>
      </c>
      <c r="AG29" s="29">
        <f t="shared" si="437"/>
        <v>0</v>
      </c>
      <c r="AH29" s="64"/>
      <c r="AJ29" s="63"/>
      <c r="AK29" s="24">
        <f t="shared" si="525"/>
        <v>0</v>
      </c>
      <c r="AL29" s="31">
        <f t="shared" si="398"/>
        <v>0</v>
      </c>
      <c r="AM29" s="29">
        <f t="shared" si="439"/>
        <v>0</v>
      </c>
      <c r="AN29" s="29">
        <f t="shared" si="440"/>
        <v>0</v>
      </c>
      <c r="AO29" s="64"/>
      <c r="AQ29" s="63"/>
      <c r="AR29" s="24">
        <f t="shared" si="526"/>
        <v>0</v>
      </c>
      <c r="AS29" s="31">
        <f t="shared" si="399"/>
        <v>0</v>
      </c>
      <c r="AT29" s="29">
        <f t="shared" si="442"/>
        <v>0</v>
      </c>
      <c r="AU29" s="29">
        <f t="shared" si="443"/>
        <v>0</v>
      </c>
      <c r="AV29" s="64"/>
      <c r="AX29" s="63"/>
      <c r="AY29" s="24">
        <f t="shared" si="527"/>
        <v>0</v>
      </c>
      <c r="AZ29" s="31">
        <f t="shared" si="400"/>
        <v>0</v>
      </c>
      <c r="BA29" s="29">
        <f t="shared" si="445"/>
        <v>0</v>
      </c>
      <c r="BB29" s="29">
        <f t="shared" si="446"/>
        <v>0</v>
      </c>
      <c r="BC29" s="64"/>
      <c r="BE29" s="63"/>
      <c r="BF29" s="24">
        <f t="shared" si="552"/>
        <v>0</v>
      </c>
      <c r="BG29" s="31">
        <f t="shared" si="401"/>
        <v>0</v>
      </c>
      <c r="BH29" s="29">
        <f t="shared" si="448"/>
        <v>0</v>
      </c>
      <c r="BI29" s="29">
        <f t="shared" si="449"/>
        <v>0</v>
      </c>
      <c r="BJ29" s="64"/>
      <c r="BL29" s="63"/>
      <c r="BM29" s="24">
        <f t="shared" si="528"/>
        <v>0</v>
      </c>
      <c r="BN29" s="31">
        <f t="shared" si="402"/>
        <v>0</v>
      </c>
      <c r="BO29" s="29">
        <f t="shared" si="451"/>
        <v>0</v>
      </c>
      <c r="BP29" s="29">
        <f t="shared" si="452"/>
        <v>0</v>
      </c>
      <c r="BQ29" s="64"/>
      <c r="BS29" s="63"/>
      <c r="BT29" s="24">
        <f t="shared" si="529"/>
        <v>0</v>
      </c>
      <c r="BU29" s="31">
        <f t="shared" si="403"/>
        <v>0</v>
      </c>
      <c r="BV29" s="29">
        <f t="shared" si="454"/>
        <v>0</v>
      </c>
      <c r="BW29" s="29">
        <f t="shared" si="455"/>
        <v>0</v>
      </c>
      <c r="BX29" s="64"/>
      <c r="BZ29" s="63"/>
      <c r="CA29" s="24">
        <f t="shared" si="530"/>
        <v>0</v>
      </c>
      <c r="CB29" s="31">
        <f t="shared" si="404"/>
        <v>0</v>
      </c>
      <c r="CC29" s="29">
        <f t="shared" si="457"/>
        <v>0</v>
      </c>
      <c r="CD29" s="29">
        <f t="shared" si="458"/>
        <v>0</v>
      </c>
      <c r="CE29" s="64"/>
      <c r="CG29" s="63"/>
      <c r="CH29" s="24">
        <f t="shared" si="531"/>
        <v>0</v>
      </c>
      <c r="CI29" s="31">
        <f t="shared" si="405"/>
        <v>0</v>
      </c>
      <c r="CJ29" s="29">
        <f t="shared" si="460"/>
        <v>0</v>
      </c>
      <c r="CK29" s="29">
        <f t="shared" si="461"/>
        <v>0</v>
      </c>
      <c r="CL29" s="64"/>
      <c r="CN29" s="63"/>
      <c r="CO29" s="24">
        <f t="shared" si="532"/>
        <v>0</v>
      </c>
      <c r="CP29" s="31">
        <f t="shared" si="406"/>
        <v>0</v>
      </c>
      <c r="CQ29" s="29">
        <f t="shared" si="463"/>
        <v>0</v>
      </c>
      <c r="CR29" s="29">
        <f t="shared" si="464"/>
        <v>0</v>
      </c>
      <c r="CS29" s="64"/>
      <c r="CU29" s="63"/>
      <c r="CV29" s="24">
        <f t="shared" si="533"/>
        <v>0</v>
      </c>
      <c r="CW29" s="31">
        <f t="shared" si="407"/>
        <v>0</v>
      </c>
      <c r="CX29" s="29">
        <f t="shared" si="466"/>
        <v>0</v>
      </c>
      <c r="CY29" s="29">
        <f t="shared" si="467"/>
        <v>0</v>
      </c>
      <c r="CZ29" s="64"/>
      <c r="DB29" s="63"/>
      <c r="DC29" s="24">
        <f t="shared" si="534"/>
        <v>0</v>
      </c>
      <c r="DD29" s="31">
        <f t="shared" si="408"/>
        <v>0</v>
      </c>
      <c r="DE29" s="29">
        <f t="shared" si="469"/>
        <v>0</v>
      </c>
      <c r="DF29" s="29">
        <f t="shared" si="470"/>
        <v>0</v>
      </c>
      <c r="DG29" s="64"/>
      <c r="DI29" s="63"/>
      <c r="DJ29" s="24">
        <f t="shared" si="535"/>
        <v>0</v>
      </c>
      <c r="DK29" s="31">
        <f t="shared" si="409"/>
        <v>0</v>
      </c>
      <c r="DL29" s="29">
        <f t="shared" si="472"/>
        <v>0</v>
      </c>
      <c r="DM29" s="29">
        <f t="shared" si="473"/>
        <v>0</v>
      </c>
      <c r="DN29" s="64"/>
      <c r="DP29" s="63"/>
      <c r="DQ29" s="24">
        <f t="shared" si="536"/>
        <v>0</v>
      </c>
      <c r="DR29" s="31">
        <f t="shared" si="410"/>
        <v>0</v>
      </c>
      <c r="DS29" s="29">
        <f t="shared" si="475"/>
        <v>0</v>
      </c>
      <c r="DT29" s="29">
        <f t="shared" si="476"/>
        <v>0</v>
      </c>
      <c r="DU29" s="64"/>
      <c r="DW29" s="63"/>
      <c r="DX29" s="24">
        <f t="shared" si="537"/>
        <v>0</v>
      </c>
      <c r="DY29" s="31">
        <f t="shared" si="411"/>
        <v>0</v>
      </c>
      <c r="DZ29" s="29">
        <f t="shared" si="478"/>
        <v>0</v>
      </c>
      <c r="EA29" s="29">
        <f t="shared" si="479"/>
        <v>0</v>
      </c>
      <c r="EB29" s="64"/>
      <c r="ED29" s="63"/>
      <c r="EE29" s="24">
        <f t="shared" si="553"/>
        <v>0</v>
      </c>
      <c r="EF29" s="31">
        <f t="shared" si="412"/>
        <v>0</v>
      </c>
      <c r="EG29" s="29">
        <f t="shared" si="481"/>
        <v>0</v>
      </c>
      <c r="EH29" s="29">
        <f t="shared" si="482"/>
        <v>0</v>
      </c>
      <c r="EI29" s="64"/>
      <c r="EK29" s="63"/>
      <c r="EL29" s="24">
        <f t="shared" si="538"/>
        <v>0</v>
      </c>
      <c r="EM29" s="31">
        <f t="shared" si="413"/>
        <v>0</v>
      </c>
      <c r="EN29" s="29">
        <f t="shared" si="484"/>
        <v>0</v>
      </c>
      <c r="EO29" s="29">
        <f t="shared" si="485"/>
        <v>0</v>
      </c>
      <c r="EP29" s="64"/>
      <c r="ER29" s="63"/>
      <c r="ES29" s="24">
        <f t="shared" si="539"/>
        <v>0</v>
      </c>
      <c r="ET29" s="31">
        <f t="shared" si="414"/>
        <v>0</v>
      </c>
      <c r="EU29" s="29">
        <f t="shared" si="487"/>
        <v>0</v>
      </c>
      <c r="EV29" s="29">
        <f t="shared" si="488"/>
        <v>0</v>
      </c>
      <c r="EW29" s="64"/>
      <c r="EY29" s="63"/>
      <c r="EZ29" s="24">
        <f t="shared" si="540"/>
        <v>0</v>
      </c>
      <c r="FA29" s="31">
        <f t="shared" si="415"/>
        <v>0</v>
      </c>
      <c r="FB29" s="29">
        <f t="shared" si="490"/>
        <v>0</v>
      </c>
      <c r="FC29" s="29">
        <f t="shared" si="491"/>
        <v>0</v>
      </c>
      <c r="FD29" s="64"/>
      <c r="FF29" s="63"/>
      <c r="FG29" s="24">
        <f t="shared" si="541"/>
        <v>0</v>
      </c>
      <c r="FH29" s="31">
        <f t="shared" si="416"/>
        <v>0</v>
      </c>
      <c r="FI29" s="29">
        <f t="shared" si="493"/>
        <v>0</v>
      </c>
      <c r="FJ29" s="29">
        <f t="shared" si="494"/>
        <v>0</v>
      </c>
      <c r="FK29" s="64"/>
      <c r="FM29" s="63"/>
      <c r="FN29" s="24">
        <f t="shared" si="542"/>
        <v>0</v>
      </c>
      <c r="FO29" s="31">
        <f t="shared" si="417"/>
        <v>0</v>
      </c>
      <c r="FP29" s="29">
        <f t="shared" si="496"/>
        <v>0</v>
      </c>
      <c r="FQ29" s="29">
        <f t="shared" si="497"/>
        <v>0</v>
      </c>
      <c r="FR29" s="64"/>
      <c r="FT29" s="63"/>
      <c r="FU29" s="24">
        <f t="shared" si="543"/>
        <v>0</v>
      </c>
      <c r="FV29" s="31">
        <f t="shared" si="418"/>
        <v>0</v>
      </c>
      <c r="FW29" s="29">
        <f t="shared" si="499"/>
        <v>0</v>
      </c>
      <c r="FX29" s="29">
        <f t="shared" si="500"/>
        <v>0</v>
      </c>
      <c r="FY29" s="64"/>
      <c r="GA29" s="63"/>
      <c r="GB29" s="24">
        <f t="shared" si="544"/>
        <v>0</v>
      </c>
      <c r="GC29" s="31">
        <f t="shared" si="419"/>
        <v>0</v>
      </c>
      <c r="GD29" s="29">
        <f t="shared" si="502"/>
        <v>0</v>
      </c>
      <c r="GE29" s="29">
        <f t="shared" si="503"/>
        <v>0</v>
      </c>
      <c r="GF29" s="64"/>
      <c r="GH29" s="63"/>
      <c r="GI29" s="24">
        <f t="shared" si="545"/>
        <v>0</v>
      </c>
      <c r="GJ29" s="31">
        <f t="shared" si="420"/>
        <v>0</v>
      </c>
      <c r="GK29" s="29">
        <f t="shared" si="505"/>
        <v>0</v>
      </c>
      <c r="GL29" s="29">
        <f t="shared" si="506"/>
        <v>0</v>
      </c>
      <c r="GM29" s="64"/>
      <c r="GO29" s="63"/>
      <c r="GP29" s="24">
        <f t="shared" si="546"/>
        <v>0</v>
      </c>
      <c r="GQ29" s="31">
        <f t="shared" si="421"/>
        <v>0</v>
      </c>
      <c r="GR29" s="29">
        <f t="shared" si="508"/>
        <v>0</v>
      </c>
      <c r="GS29" s="29">
        <f t="shared" si="509"/>
        <v>0</v>
      </c>
      <c r="GT29" s="64"/>
      <c r="GV29" s="63"/>
      <c r="GW29" s="24">
        <f t="shared" si="547"/>
        <v>0</v>
      </c>
      <c r="GX29" s="31">
        <f t="shared" si="422"/>
        <v>0</v>
      </c>
      <c r="GY29" s="29">
        <f t="shared" si="511"/>
        <v>0</v>
      </c>
      <c r="GZ29" s="29">
        <f t="shared" si="512"/>
        <v>0</v>
      </c>
      <c r="HA29" s="64"/>
      <c r="HC29" s="63"/>
      <c r="HD29" s="24">
        <f t="shared" si="548"/>
        <v>0</v>
      </c>
      <c r="HE29" s="31">
        <f t="shared" si="423"/>
        <v>0</v>
      </c>
      <c r="HF29" s="29">
        <f t="shared" si="514"/>
        <v>0</v>
      </c>
      <c r="HG29" s="29">
        <f t="shared" si="515"/>
        <v>0</v>
      </c>
      <c r="HH29" s="64"/>
      <c r="HJ29" s="63"/>
      <c r="HK29" s="24">
        <f t="shared" si="549"/>
        <v>0</v>
      </c>
      <c r="HL29" s="31">
        <f t="shared" si="424"/>
        <v>0</v>
      </c>
      <c r="HM29" s="29">
        <f t="shared" si="517"/>
        <v>0</v>
      </c>
      <c r="HN29" s="29">
        <f t="shared" si="518"/>
        <v>0</v>
      </c>
      <c r="HO29" s="64"/>
      <c r="HQ29" s="63"/>
      <c r="HR29" s="24">
        <f t="shared" si="550"/>
        <v>0</v>
      </c>
      <c r="HS29" s="31">
        <f t="shared" si="425"/>
        <v>0</v>
      </c>
      <c r="HT29" s="29">
        <f t="shared" si="520"/>
        <v>0</v>
      </c>
      <c r="HU29" s="29">
        <f t="shared" si="521"/>
        <v>0</v>
      </c>
      <c r="HV29" s="64"/>
    </row>
    <row r="30" spans="2:230">
      <c r="B30" s="131" t="s">
        <v>119</v>
      </c>
      <c r="C30" s="132"/>
      <c r="D30" s="1">
        <f>SUM(D31:D34)</f>
        <v>0</v>
      </c>
      <c r="E30" s="1">
        <f>H30+O30+V30+AC30+AJ30+AQ30+AX30+BE30+BL30+BS30+BZ30+CG30+CN30+CU30+DB30+DI30+DP30+DW30+ED30+EK30+ER30+EY30+FF30+FM30+FT30+GA30+GH30+GO30+GV30+HC30+HJ30+HQ30</f>
        <v>0</v>
      </c>
      <c r="F30" s="1">
        <f>I30+P30+W30+AD30+AK30+AR30+AY30+BF30+BM30+BT30+CA30+CH30+CO30+CV30+DC30+DJ30+DQ30+DX30+EE30+EL30+ES30+EZ30+FG30+FN30+FU30+GB30+GI30+GP30+GW30+HD30+HK30+HR30</f>
        <v>0</v>
      </c>
      <c r="H30" s="109">
        <f>SUM(I31:I34)</f>
        <v>0</v>
      </c>
      <c r="I30" s="110"/>
      <c r="J30" s="30">
        <f>SUM(J31:J34)</f>
        <v>0</v>
      </c>
      <c r="K30" s="23">
        <f>SUM(K31:K34)</f>
        <v>0</v>
      </c>
      <c r="L30" s="23">
        <f>SUM(L31:L34)</f>
        <v>0</v>
      </c>
      <c r="M30" s="25">
        <f>SUM(M31:M34)</f>
        <v>0</v>
      </c>
      <c r="O30" s="109">
        <f>SUM(P31:P34)</f>
        <v>0</v>
      </c>
      <c r="P30" s="110"/>
      <c r="Q30" s="30">
        <f>SUM(Q31:Q34)</f>
        <v>0</v>
      </c>
      <c r="R30" s="23">
        <f>SUM(R31:R34)</f>
        <v>0</v>
      </c>
      <c r="S30" s="23">
        <f>SUM(S31:S34)</f>
        <v>0</v>
      </c>
      <c r="T30" s="25">
        <f>SUM(T31:T34)</f>
        <v>0</v>
      </c>
      <c r="V30" s="109">
        <f>SUM(W31:W34)</f>
        <v>0</v>
      </c>
      <c r="W30" s="110"/>
      <c r="X30" s="30">
        <f>SUM(X31:X34)</f>
        <v>0</v>
      </c>
      <c r="Y30" s="23">
        <f>SUM(Y31:Y34)</f>
        <v>0</v>
      </c>
      <c r="Z30" s="23">
        <f>SUM(Z31:Z34)</f>
        <v>0</v>
      </c>
      <c r="AA30" s="25">
        <f>SUM(AA31:AA34)</f>
        <v>0</v>
      </c>
      <c r="AC30" s="109">
        <f>SUM(AD31:AD34)</f>
        <v>0</v>
      </c>
      <c r="AD30" s="110"/>
      <c r="AE30" s="30">
        <f>SUM(AE31:AE34)</f>
        <v>0</v>
      </c>
      <c r="AF30" s="23">
        <f>SUM(AF31:AF34)</f>
        <v>0</v>
      </c>
      <c r="AG30" s="23">
        <f>SUM(AG31:AG34)</f>
        <v>0</v>
      </c>
      <c r="AH30" s="25">
        <f>SUM(AH31:AH34)</f>
        <v>0</v>
      </c>
      <c r="AJ30" s="109">
        <f>SUM(AK31:AK34)</f>
        <v>0</v>
      </c>
      <c r="AK30" s="110"/>
      <c r="AL30" s="30">
        <f>SUM(AL31:AL34)</f>
        <v>0</v>
      </c>
      <c r="AM30" s="23">
        <f>SUM(AM31:AM34)</f>
        <v>0</v>
      </c>
      <c r="AN30" s="23">
        <f>SUM(AN31:AN34)</f>
        <v>0</v>
      </c>
      <c r="AO30" s="25">
        <f>SUM(AO31:AO34)</f>
        <v>0</v>
      </c>
      <c r="AQ30" s="109">
        <f>SUM(AR31:AR34)</f>
        <v>0</v>
      </c>
      <c r="AR30" s="110"/>
      <c r="AS30" s="30">
        <f>SUM(AS31:AS34)</f>
        <v>0</v>
      </c>
      <c r="AT30" s="23">
        <f>SUM(AT31:AT34)</f>
        <v>0</v>
      </c>
      <c r="AU30" s="23">
        <f>SUM(AU31:AU34)</f>
        <v>0</v>
      </c>
      <c r="AV30" s="25">
        <f>SUM(AV31:AV34)</f>
        <v>0</v>
      </c>
      <c r="AX30" s="109">
        <f>SUM(AY31:AY34)</f>
        <v>0</v>
      </c>
      <c r="AY30" s="110"/>
      <c r="AZ30" s="30">
        <f>SUM(AZ31:AZ34)</f>
        <v>0</v>
      </c>
      <c r="BA30" s="23">
        <f>SUM(BA31:BA34)</f>
        <v>0</v>
      </c>
      <c r="BB30" s="23">
        <f>SUM(BB31:BB34)</f>
        <v>0</v>
      </c>
      <c r="BC30" s="25">
        <f>SUM(BC31:BC34)</f>
        <v>0</v>
      </c>
      <c r="BE30" s="109">
        <f>SUM(BF31:BF34)</f>
        <v>0</v>
      </c>
      <c r="BF30" s="110"/>
      <c r="BG30" s="30">
        <f>SUM(BG31:BG34)</f>
        <v>0</v>
      </c>
      <c r="BH30" s="23">
        <f>SUM(BH31:BH34)</f>
        <v>0</v>
      </c>
      <c r="BI30" s="23">
        <f>SUM(BI31:BI34)</f>
        <v>0</v>
      </c>
      <c r="BJ30" s="25">
        <f>SUM(BJ31:BJ34)</f>
        <v>0</v>
      </c>
      <c r="BL30" s="109">
        <f>SUM(BM31:BM34)</f>
        <v>0</v>
      </c>
      <c r="BM30" s="110"/>
      <c r="BN30" s="30">
        <f>SUM(BN31:BN34)</f>
        <v>0</v>
      </c>
      <c r="BO30" s="23">
        <f>SUM(BO31:BO34)</f>
        <v>0</v>
      </c>
      <c r="BP30" s="23">
        <f>SUM(BP31:BP34)</f>
        <v>0</v>
      </c>
      <c r="BQ30" s="25">
        <f>SUM(BQ31:BQ34)</f>
        <v>0</v>
      </c>
      <c r="BS30" s="109">
        <f>SUM(BT31:BT34)</f>
        <v>0</v>
      </c>
      <c r="BT30" s="110"/>
      <c r="BU30" s="30">
        <f>SUM(BU31:BU34)</f>
        <v>0</v>
      </c>
      <c r="BV30" s="23">
        <f>SUM(BV31:BV34)</f>
        <v>0</v>
      </c>
      <c r="BW30" s="23">
        <f>SUM(BW31:BW34)</f>
        <v>0</v>
      </c>
      <c r="BX30" s="25">
        <f>SUM(BX31:BX34)</f>
        <v>0</v>
      </c>
      <c r="BZ30" s="109">
        <f>SUM(CA31:CA34)</f>
        <v>0</v>
      </c>
      <c r="CA30" s="110"/>
      <c r="CB30" s="30">
        <f>SUM(CB31:CB34)</f>
        <v>0</v>
      </c>
      <c r="CC30" s="23">
        <f>SUM(CC31:CC34)</f>
        <v>0</v>
      </c>
      <c r="CD30" s="23">
        <f>SUM(CD31:CD33)</f>
        <v>0</v>
      </c>
      <c r="CE30" s="25">
        <f>SUM(CE31:CE34)</f>
        <v>0</v>
      </c>
      <c r="CG30" s="109">
        <f>SUM(CH31:CH34)</f>
        <v>0</v>
      </c>
      <c r="CH30" s="110"/>
      <c r="CI30" s="30">
        <f>SUM(CI31:CI34)</f>
        <v>0</v>
      </c>
      <c r="CJ30" s="23">
        <f>SUM(CJ31:CJ34)</f>
        <v>0</v>
      </c>
      <c r="CK30" s="23">
        <f>SUM(CK31:CK34)</f>
        <v>0</v>
      </c>
      <c r="CL30" s="25">
        <f>SUM(CL31:CL34)</f>
        <v>0</v>
      </c>
      <c r="CN30" s="109">
        <f>SUM(CO31:CO34)</f>
        <v>0</v>
      </c>
      <c r="CO30" s="110"/>
      <c r="CP30" s="30">
        <f>SUM(CP31:CP34)</f>
        <v>0</v>
      </c>
      <c r="CQ30" s="23">
        <f>SUM(CQ31:CQ34)</f>
        <v>0</v>
      </c>
      <c r="CR30" s="23">
        <f>SUM(CR31:CR34)</f>
        <v>0</v>
      </c>
      <c r="CS30" s="25">
        <f>SUM(CS31:CS34)</f>
        <v>0</v>
      </c>
      <c r="CU30" s="109">
        <f>SUM(CV31:CV34)</f>
        <v>0</v>
      </c>
      <c r="CV30" s="110"/>
      <c r="CW30" s="30">
        <f>SUM(CW31:CW34)</f>
        <v>0</v>
      </c>
      <c r="CX30" s="23">
        <f>SUM(CX31:CX34)</f>
        <v>0</v>
      </c>
      <c r="CY30" s="23">
        <f>SUM(CY31:CY34)</f>
        <v>0</v>
      </c>
      <c r="CZ30" s="25">
        <f>SUM(CZ31:CZ34)</f>
        <v>0</v>
      </c>
      <c r="DB30" s="109">
        <f>SUM(DC31:DC34)</f>
        <v>0</v>
      </c>
      <c r="DC30" s="110"/>
      <c r="DD30" s="30">
        <f>SUM(DD31:DD34)</f>
        <v>0</v>
      </c>
      <c r="DE30" s="23">
        <f>SUM(DE31:DE34)</f>
        <v>0</v>
      </c>
      <c r="DF30" s="23">
        <f>SUM(DF31:DF34)</f>
        <v>0</v>
      </c>
      <c r="DG30" s="25">
        <f>SUM(DG31:DG34)</f>
        <v>0</v>
      </c>
      <c r="DI30" s="109">
        <f>SUM(DJ31:DJ34)</f>
        <v>0</v>
      </c>
      <c r="DJ30" s="110"/>
      <c r="DK30" s="30">
        <f>SUM(DK31:DK34)</f>
        <v>0</v>
      </c>
      <c r="DL30" s="23">
        <f>SUM(DL31:DL34)</f>
        <v>0</v>
      </c>
      <c r="DM30" s="23">
        <f>SUM(DM31:DM34)</f>
        <v>0</v>
      </c>
      <c r="DN30" s="25">
        <f>SUM(DN31:DN34)</f>
        <v>0</v>
      </c>
      <c r="DP30" s="109">
        <f>SUM(DQ31:DQ34)</f>
        <v>0</v>
      </c>
      <c r="DQ30" s="110"/>
      <c r="DR30" s="30">
        <f>SUM(DR31:DR34)</f>
        <v>0</v>
      </c>
      <c r="DS30" s="23">
        <f>SUM(DS31:DS34)</f>
        <v>0</v>
      </c>
      <c r="DT30" s="23">
        <f>SUM(DT31:DT34)</f>
        <v>0</v>
      </c>
      <c r="DU30" s="25">
        <f>SUM(DU31:DU34)</f>
        <v>0</v>
      </c>
      <c r="DW30" s="109">
        <f>SUM(DX31:DX34)</f>
        <v>0</v>
      </c>
      <c r="DX30" s="110"/>
      <c r="DY30" s="30">
        <f>SUM(DY31:DY34)</f>
        <v>0</v>
      </c>
      <c r="DZ30" s="23">
        <f>SUM(DZ31:DZ34)</f>
        <v>0</v>
      </c>
      <c r="EA30" s="23">
        <f>SUM(EA31:EA34)</f>
        <v>0</v>
      </c>
      <c r="EB30" s="25">
        <f>SUM(EB31:EB34)</f>
        <v>0</v>
      </c>
      <c r="ED30" s="109">
        <f>SUM(EE31:EE34)</f>
        <v>0</v>
      </c>
      <c r="EE30" s="110"/>
      <c r="EF30" s="30">
        <f>SUM(EF31:EF34)</f>
        <v>0</v>
      </c>
      <c r="EG30" s="23">
        <f>SUM(EG31:EG34)</f>
        <v>0</v>
      </c>
      <c r="EH30" s="23">
        <f>SUM(EH31:EH34)</f>
        <v>0</v>
      </c>
      <c r="EI30" s="25">
        <f>SUM(EI31:EI34)</f>
        <v>0</v>
      </c>
      <c r="EK30" s="109">
        <f>SUM(EL31:EL34)</f>
        <v>0</v>
      </c>
      <c r="EL30" s="110"/>
      <c r="EM30" s="30">
        <f>SUM(EM31:EM34)</f>
        <v>0</v>
      </c>
      <c r="EN30" s="23">
        <f>SUM(EN31:EN34)</f>
        <v>0</v>
      </c>
      <c r="EO30" s="23">
        <f>SUM(EO31:EO34)</f>
        <v>0</v>
      </c>
      <c r="EP30" s="25">
        <f>SUM(EP31:EP34)</f>
        <v>0</v>
      </c>
      <c r="ER30" s="109">
        <f>SUM(ES31:ES34)</f>
        <v>0</v>
      </c>
      <c r="ES30" s="110"/>
      <c r="ET30" s="30">
        <f>SUM(ET31:ET34)</f>
        <v>0</v>
      </c>
      <c r="EU30" s="23">
        <f>SUM(EU31:EU34)</f>
        <v>0</v>
      </c>
      <c r="EV30" s="23">
        <f>SUM(EV31:EV34)</f>
        <v>0</v>
      </c>
      <c r="EW30" s="25">
        <f>SUM(EW31:EW34)</f>
        <v>0</v>
      </c>
      <c r="EY30" s="109">
        <f>SUM(EZ31:EZ34)</f>
        <v>0</v>
      </c>
      <c r="EZ30" s="110"/>
      <c r="FA30" s="30">
        <f>SUM(FA31:FA34)</f>
        <v>0</v>
      </c>
      <c r="FB30" s="23">
        <f>SUM(FB31:FB34)</f>
        <v>0</v>
      </c>
      <c r="FC30" s="23">
        <f>SUM(FC31:FC34)</f>
        <v>0</v>
      </c>
      <c r="FD30" s="25">
        <f>SUM(FD31:FD34)</f>
        <v>0</v>
      </c>
      <c r="FF30" s="109">
        <f>SUM(FG31:FG34)</f>
        <v>0</v>
      </c>
      <c r="FG30" s="110"/>
      <c r="FH30" s="30">
        <f>SUM(FH31:FH34)</f>
        <v>0</v>
      </c>
      <c r="FI30" s="23">
        <f>SUM(FI31:FI34)</f>
        <v>0</v>
      </c>
      <c r="FJ30" s="23">
        <f>SUM(FJ31:FJ34)</f>
        <v>0</v>
      </c>
      <c r="FK30" s="25">
        <f>SUM(FK31:FK34)</f>
        <v>0</v>
      </c>
      <c r="FM30" s="109">
        <f>SUM(FN31:FN34)</f>
        <v>0</v>
      </c>
      <c r="FN30" s="110"/>
      <c r="FO30" s="30">
        <f>SUM(FO31:FO34)</f>
        <v>0</v>
      </c>
      <c r="FP30" s="23">
        <f>SUM(FP31:FP34)</f>
        <v>0</v>
      </c>
      <c r="FQ30" s="23">
        <f>SUM(FQ31:FQ34)</f>
        <v>0</v>
      </c>
      <c r="FR30" s="25">
        <f>SUM(FR31:FR34)</f>
        <v>0</v>
      </c>
      <c r="FT30" s="109">
        <f>SUM(FU31:FU34)</f>
        <v>0</v>
      </c>
      <c r="FU30" s="110"/>
      <c r="FV30" s="30">
        <f>SUM(FV31:FV34)</f>
        <v>0</v>
      </c>
      <c r="FW30" s="23">
        <f>SUM(FW31:FW34)</f>
        <v>0</v>
      </c>
      <c r="FX30" s="23">
        <f>SUM(FX31:FX34)</f>
        <v>0</v>
      </c>
      <c r="FY30" s="25">
        <f>SUM(FY31:FY34)</f>
        <v>0</v>
      </c>
      <c r="GA30" s="109">
        <f>SUM(GB31:GB34)</f>
        <v>0</v>
      </c>
      <c r="GB30" s="110"/>
      <c r="GC30" s="30">
        <f>SUM(GC31:GC34)</f>
        <v>0</v>
      </c>
      <c r="GD30" s="23">
        <f>SUM(GD31:GD34)</f>
        <v>0</v>
      </c>
      <c r="GE30" s="23">
        <f>SUM(GE31:GE34)</f>
        <v>0</v>
      </c>
      <c r="GF30" s="25">
        <f>SUM(GF31:GF34)</f>
        <v>0</v>
      </c>
      <c r="GH30" s="109">
        <f>SUM(GI31:GI34)</f>
        <v>0</v>
      </c>
      <c r="GI30" s="110"/>
      <c r="GJ30" s="30">
        <f>SUM(GJ31:GJ34)</f>
        <v>0</v>
      </c>
      <c r="GK30" s="23">
        <f>SUM(GK31:GK34)</f>
        <v>0</v>
      </c>
      <c r="GL30" s="23">
        <f>SUM(GL31:GL34)</f>
        <v>0</v>
      </c>
      <c r="GM30" s="25">
        <f>SUM(GM31:GM34)</f>
        <v>0</v>
      </c>
      <c r="GO30" s="109">
        <f>SUM(GP31:GP34)</f>
        <v>0</v>
      </c>
      <c r="GP30" s="110"/>
      <c r="GQ30" s="30">
        <f>SUM(GQ31:GQ34)</f>
        <v>0</v>
      </c>
      <c r="GR30" s="23">
        <f>SUM(GR31:GR34)</f>
        <v>0</v>
      </c>
      <c r="GS30" s="23">
        <f>SUM(GS31:GS34)</f>
        <v>0</v>
      </c>
      <c r="GT30" s="25">
        <f>SUM(GT31:GT34)</f>
        <v>0</v>
      </c>
      <c r="GV30" s="109">
        <f>SUM(GW31:GW34)</f>
        <v>0</v>
      </c>
      <c r="GW30" s="110"/>
      <c r="GX30" s="30">
        <f>SUM(GX31:GX34)</f>
        <v>0</v>
      </c>
      <c r="GY30" s="23">
        <f>SUM(GY31:GY34)</f>
        <v>0</v>
      </c>
      <c r="GZ30" s="23">
        <f>SUM(GZ31:GZ34)</f>
        <v>0</v>
      </c>
      <c r="HA30" s="25">
        <f>SUM(HA31:HA34)</f>
        <v>0</v>
      </c>
      <c r="HC30" s="109">
        <f>SUM(HD31:HD34)</f>
        <v>0</v>
      </c>
      <c r="HD30" s="110"/>
      <c r="HE30" s="30">
        <f>SUM(HE31:HE34)</f>
        <v>0</v>
      </c>
      <c r="HF30" s="23">
        <f>SUM(HF31:HF34)</f>
        <v>0</v>
      </c>
      <c r="HG30" s="23">
        <f>SUM(HG31:HG34)</f>
        <v>0</v>
      </c>
      <c r="HH30" s="25">
        <f>SUM(HH31:HH34)</f>
        <v>0</v>
      </c>
      <c r="HJ30" s="109">
        <f>SUM(HK31:HK34)</f>
        <v>0</v>
      </c>
      <c r="HK30" s="110"/>
      <c r="HL30" s="30">
        <f>SUM(HL31:HL34)</f>
        <v>0</v>
      </c>
      <c r="HM30" s="23">
        <f>SUM(HM31:HM34)</f>
        <v>0</v>
      </c>
      <c r="HN30" s="23">
        <f>SUM(HN31:HN34)</f>
        <v>0</v>
      </c>
      <c r="HO30" s="25">
        <f>SUM(HO31:HO34)</f>
        <v>0</v>
      </c>
      <c r="HQ30" s="109">
        <f>SUM(HR31:HR34)</f>
        <v>0</v>
      </c>
      <c r="HR30" s="110"/>
      <c r="HS30" s="30">
        <f>SUM(HS31:HS34)</f>
        <v>0</v>
      </c>
      <c r="HT30" s="23">
        <f>SUM(HT31:HT34)</f>
        <v>0</v>
      </c>
      <c r="HU30" s="23">
        <f>SUM(HU31:HU34)</f>
        <v>0</v>
      </c>
      <c r="HV30" s="25">
        <f>SUM(HV31:HV34)</f>
        <v>0</v>
      </c>
    </row>
    <row r="31" spans="2:230">
      <c r="B31" s="117" t="s">
        <v>115</v>
      </c>
      <c r="C31" s="118"/>
      <c r="D31" s="6"/>
      <c r="E31" s="83">
        <f>H31+O31+V31+AC31+AJ31+AQ31+AX31+BE31+BL31+BS31+BZ31+CG31+CN31+CU31+DB31+DI31+DP31+DW31+ED31+EK31+ER31+EY31+FF31+FM31+FT31+GA31+GH31+GO31+GV31+HC31+HJ31+HQ31</f>
        <v>0</v>
      </c>
      <c r="F31" s="83">
        <f>I31+P31+W31+AD31+AK31+AR31+AY31+BF31+BM31+BT31+CA31+CH31+CO31+CV31+DC31+DJ31+DQ31+DX31+EE31+EL31+ES31+EZ31+FG31+FN31+FU31+GB31+GI31+GP31+GW31+HD31+HK31+HR31</f>
        <v>0</v>
      </c>
      <c r="H31" s="38"/>
      <c r="I31" s="24">
        <f>$D31*H31+M31</f>
        <v>0</v>
      </c>
      <c r="J31" s="31">
        <f>I31/(1+$C$36)*$C$36</f>
        <v>0</v>
      </c>
      <c r="K31" s="29">
        <f>(I31)*K$2</f>
        <v>0</v>
      </c>
      <c r="L31" s="29">
        <f>I31+K31</f>
        <v>0</v>
      </c>
      <c r="M31" s="53"/>
      <c r="O31" s="38"/>
      <c r="P31" s="24">
        <f>$D31*O31+T31</f>
        <v>0</v>
      </c>
      <c r="Q31" s="31">
        <f>P31/(1+$C$36)*$C$36</f>
        <v>0</v>
      </c>
      <c r="R31" s="29">
        <f>(P31)*R$2</f>
        <v>0</v>
      </c>
      <c r="S31" s="29">
        <f>P31+R31</f>
        <v>0</v>
      </c>
      <c r="T31" s="53"/>
      <c r="V31" s="38"/>
      <c r="W31" s="24">
        <f>$D31*V31+AA31</f>
        <v>0</v>
      </c>
      <c r="X31" s="31">
        <f>W31/(1+$C$36)*$C$36</f>
        <v>0</v>
      </c>
      <c r="Y31" s="29">
        <f>(W31)*Y$2</f>
        <v>0</v>
      </c>
      <c r="Z31" s="29">
        <f>W31+Y31</f>
        <v>0</v>
      </c>
      <c r="AA31" s="53"/>
      <c r="AC31" s="38"/>
      <c r="AD31" s="24">
        <f>$D31*AC31+AH31</f>
        <v>0</v>
      </c>
      <c r="AE31" s="31">
        <f>AD31/(1+$C$36)*$C$36</f>
        <v>0</v>
      </c>
      <c r="AF31" s="29">
        <f>(AD31)*AF$2</f>
        <v>0</v>
      </c>
      <c r="AG31" s="29">
        <f>AD31+AF31</f>
        <v>0</v>
      </c>
      <c r="AH31" s="53"/>
      <c r="AJ31" s="38"/>
      <c r="AK31" s="24">
        <f>$D31*AJ31+AO31</f>
        <v>0</v>
      </c>
      <c r="AL31" s="31">
        <f>AK31/(1+$C$36)*$C$36</f>
        <v>0</v>
      </c>
      <c r="AM31" s="29">
        <f>(AK31)*AM$2</f>
        <v>0</v>
      </c>
      <c r="AN31" s="29">
        <f>AK31+AM31</f>
        <v>0</v>
      </c>
      <c r="AO31" s="53"/>
      <c r="AQ31" s="38"/>
      <c r="AR31" s="24">
        <f>$D31*AQ31+AV31</f>
        <v>0</v>
      </c>
      <c r="AS31" s="31">
        <f>AR31/(1+$C$36)*$C$36</f>
        <v>0</v>
      </c>
      <c r="AT31" s="29">
        <f>(AR31)*AT$2</f>
        <v>0</v>
      </c>
      <c r="AU31" s="29">
        <f>AR31+AT31</f>
        <v>0</v>
      </c>
      <c r="AV31" s="53"/>
      <c r="AX31" s="38"/>
      <c r="AY31" s="24">
        <f>$D31*AX31+BC31</f>
        <v>0</v>
      </c>
      <c r="AZ31" s="31">
        <f>AY31/(1+$C$36)*$C$36</f>
        <v>0</v>
      </c>
      <c r="BA31" s="29">
        <f>(AY31)*BA$2</f>
        <v>0</v>
      </c>
      <c r="BB31" s="29">
        <f>AY31+BA31</f>
        <v>0</v>
      </c>
      <c r="BC31" s="53"/>
      <c r="BE31" s="38"/>
      <c r="BF31" s="24">
        <f>$D31*BE31+BJ31</f>
        <v>0</v>
      </c>
      <c r="BG31" s="31">
        <f>BF31/(1+$C$36)*$C$36</f>
        <v>0</v>
      </c>
      <c r="BH31" s="29">
        <f>(BF31)*BH$2</f>
        <v>0</v>
      </c>
      <c r="BI31" s="29">
        <f>BF31+BH31</f>
        <v>0</v>
      </c>
      <c r="BJ31" s="53"/>
      <c r="BL31" s="38"/>
      <c r="BM31" s="24">
        <f>$D31*BL31+BQ31</f>
        <v>0</v>
      </c>
      <c r="BN31" s="31">
        <f>BM31/(1+$C$36)*$C$36</f>
        <v>0</v>
      </c>
      <c r="BO31" s="29">
        <f>(BM31)*BO$2</f>
        <v>0</v>
      </c>
      <c r="BP31" s="29">
        <f>BM31+BO31</f>
        <v>0</v>
      </c>
      <c r="BQ31" s="53"/>
      <c r="BS31" s="38"/>
      <c r="BT31" s="24">
        <f>$D31*BS31+BX31</f>
        <v>0</v>
      </c>
      <c r="BU31" s="31">
        <f>BT31/(1+$C$36)*$C$36</f>
        <v>0</v>
      </c>
      <c r="BV31" s="29">
        <f>(BT31)*BV$2</f>
        <v>0</v>
      </c>
      <c r="BW31" s="29">
        <f>BT31+BV31</f>
        <v>0</v>
      </c>
      <c r="BX31" s="53"/>
      <c r="BZ31" s="38"/>
      <c r="CA31" s="24">
        <f>$D31*BZ31+CE31</f>
        <v>0</v>
      </c>
      <c r="CB31" s="31">
        <f>CA31/(1+$C$36)*$C$36</f>
        <v>0</v>
      </c>
      <c r="CC31" s="29">
        <f t="shared" ref="CC31:CC33" si="554">(CA31)*CC$2</f>
        <v>0</v>
      </c>
      <c r="CD31" s="29">
        <f>CA31+CC31</f>
        <v>0</v>
      </c>
      <c r="CE31" s="53"/>
      <c r="CG31" s="38"/>
      <c r="CH31" s="24">
        <f>$D31*CG31+CL31</f>
        <v>0</v>
      </c>
      <c r="CI31" s="31">
        <f>CH31/(1+$C$36)*$C$36</f>
        <v>0</v>
      </c>
      <c r="CJ31" s="29">
        <f>(CH31)*CJ$2</f>
        <v>0</v>
      </c>
      <c r="CK31" s="29">
        <f>CH31+CJ31</f>
        <v>0</v>
      </c>
      <c r="CL31" s="53"/>
      <c r="CN31" s="38"/>
      <c r="CO31" s="24">
        <f>$D31*CN31+CS31</f>
        <v>0</v>
      </c>
      <c r="CP31" s="31">
        <f>CO31/(1+$C$36)*$C$36</f>
        <v>0</v>
      </c>
      <c r="CQ31" s="29">
        <f>(CO31)*CQ$2</f>
        <v>0</v>
      </c>
      <c r="CR31" s="29">
        <f>CO31+CQ31</f>
        <v>0</v>
      </c>
      <c r="CS31" s="53"/>
      <c r="CU31" s="38"/>
      <c r="CV31" s="24">
        <f>$D31*CU31+CZ31</f>
        <v>0</v>
      </c>
      <c r="CW31" s="31">
        <f>CV31/(1+$C$36)*$C$36</f>
        <v>0</v>
      </c>
      <c r="CX31" s="29">
        <f>(CV31)*CX$2</f>
        <v>0</v>
      </c>
      <c r="CY31" s="29">
        <f>CV31+CX31</f>
        <v>0</v>
      </c>
      <c r="CZ31" s="53"/>
      <c r="DB31" s="38"/>
      <c r="DC31" s="24">
        <f>$D31*DB31+DG31</f>
        <v>0</v>
      </c>
      <c r="DD31" s="31">
        <f>DC31/(1+$C$36)*$C$36</f>
        <v>0</v>
      </c>
      <c r="DE31" s="29">
        <f>(DC31)*DE$2</f>
        <v>0</v>
      </c>
      <c r="DF31" s="29">
        <f>DC31+DE31</f>
        <v>0</v>
      </c>
      <c r="DG31" s="53"/>
      <c r="DI31" s="38"/>
      <c r="DJ31" s="24">
        <f>$D31*DI31+DN31</f>
        <v>0</v>
      </c>
      <c r="DK31" s="31">
        <f>DJ31/(1+$C$36)*$C$36</f>
        <v>0</v>
      </c>
      <c r="DL31" s="29">
        <f>(DJ31)*DL$2</f>
        <v>0</v>
      </c>
      <c r="DM31" s="29">
        <f>DJ31+DL31</f>
        <v>0</v>
      </c>
      <c r="DN31" s="53"/>
      <c r="DP31" s="38"/>
      <c r="DQ31" s="24">
        <f>$D31*DP31+DU31</f>
        <v>0</v>
      </c>
      <c r="DR31" s="31">
        <f>DQ31/(1+$C$36)*$C$36</f>
        <v>0</v>
      </c>
      <c r="DS31" s="29">
        <f>(DQ31)*DS$2</f>
        <v>0</v>
      </c>
      <c r="DT31" s="29">
        <f>DQ31+DS31</f>
        <v>0</v>
      </c>
      <c r="DU31" s="53"/>
      <c r="DW31" s="38"/>
      <c r="DX31" s="24">
        <f>$D31*DW31+EB31</f>
        <v>0</v>
      </c>
      <c r="DY31" s="31">
        <f>DX31/(1+$C$36)*$C$36</f>
        <v>0</v>
      </c>
      <c r="DZ31" s="29">
        <f>(DX31)*DZ$2</f>
        <v>0</v>
      </c>
      <c r="EA31" s="29">
        <f>DX31+DZ31</f>
        <v>0</v>
      </c>
      <c r="EB31" s="53"/>
      <c r="ED31" s="38"/>
      <c r="EE31" s="24">
        <f>$D31*ED31+EI31</f>
        <v>0</v>
      </c>
      <c r="EF31" s="31">
        <f>EE31/(1+$C$36)*$C$36</f>
        <v>0</v>
      </c>
      <c r="EG31" s="29">
        <f>(EE31)*EG$2</f>
        <v>0</v>
      </c>
      <c r="EH31" s="29">
        <f>EE31+EG31</f>
        <v>0</v>
      </c>
      <c r="EI31" s="53"/>
      <c r="EK31" s="38"/>
      <c r="EL31" s="24">
        <f>$D31*EK31+EP31</f>
        <v>0</v>
      </c>
      <c r="EM31" s="31">
        <f>EL31/(1+$C$36)*$C$36</f>
        <v>0</v>
      </c>
      <c r="EN31" s="29">
        <f>(EL31)*EN$2</f>
        <v>0</v>
      </c>
      <c r="EO31" s="29">
        <f>EL31+EN31</f>
        <v>0</v>
      </c>
      <c r="EP31" s="53"/>
      <c r="ER31" s="38"/>
      <c r="ES31" s="24">
        <f>$D31*ER31+EW31</f>
        <v>0</v>
      </c>
      <c r="ET31" s="31">
        <f>ES31/(1+$C$36)*$C$36</f>
        <v>0</v>
      </c>
      <c r="EU31" s="29">
        <f>(ES31)*EU$2</f>
        <v>0</v>
      </c>
      <c r="EV31" s="29">
        <f>ES31+EU31</f>
        <v>0</v>
      </c>
      <c r="EW31" s="53"/>
      <c r="EY31" s="38"/>
      <c r="EZ31" s="24">
        <f>$D31*EY31+FD31</f>
        <v>0</v>
      </c>
      <c r="FA31" s="31">
        <f>EZ31/(1+$C$36)*$C$36</f>
        <v>0</v>
      </c>
      <c r="FB31" s="29">
        <f>(EZ31)*FB$2</f>
        <v>0</v>
      </c>
      <c r="FC31" s="29">
        <f>EZ31+FB31</f>
        <v>0</v>
      </c>
      <c r="FD31" s="53"/>
      <c r="FF31" s="38"/>
      <c r="FG31" s="24">
        <f>$D31*FF31+FK31</f>
        <v>0</v>
      </c>
      <c r="FH31" s="31">
        <f>FG31/(1+$C$36)*$C$36</f>
        <v>0</v>
      </c>
      <c r="FI31" s="29">
        <f>(FG31)*FI$2</f>
        <v>0</v>
      </c>
      <c r="FJ31" s="29">
        <f>FG31+FI31</f>
        <v>0</v>
      </c>
      <c r="FK31" s="53"/>
      <c r="FM31" s="38"/>
      <c r="FN31" s="24">
        <f>$D31*FM31+FR31</f>
        <v>0</v>
      </c>
      <c r="FO31" s="31">
        <f>FN31/(1+$C$36)*$C$36</f>
        <v>0</v>
      </c>
      <c r="FP31" s="29">
        <f>(FN31)*FP$2</f>
        <v>0</v>
      </c>
      <c r="FQ31" s="29">
        <f>FN31+FP31</f>
        <v>0</v>
      </c>
      <c r="FR31" s="53"/>
      <c r="FT31" s="38"/>
      <c r="FU31" s="24">
        <f>$D31*FT31+FY31</f>
        <v>0</v>
      </c>
      <c r="FV31" s="31">
        <f>FU31/(1+$C$36)*$C$36</f>
        <v>0</v>
      </c>
      <c r="FW31" s="29">
        <f>(FU31)*FW$2</f>
        <v>0</v>
      </c>
      <c r="FX31" s="29">
        <f>FU31+FW31</f>
        <v>0</v>
      </c>
      <c r="FY31" s="53"/>
      <c r="GA31" s="38"/>
      <c r="GB31" s="24">
        <f>$D31*GA31+GF31</f>
        <v>0</v>
      </c>
      <c r="GC31" s="31">
        <f>GB31/(1+$C$36)*$C$36</f>
        <v>0</v>
      </c>
      <c r="GD31" s="29">
        <f>(GB31)*GD$2</f>
        <v>0</v>
      </c>
      <c r="GE31" s="29">
        <f>GB31+GD31</f>
        <v>0</v>
      </c>
      <c r="GF31" s="53"/>
      <c r="GH31" s="38"/>
      <c r="GI31" s="24">
        <f>$D31*GH31+GM31</f>
        <v>0</v>
      </c>
      <c r="GJ31" s="31">
        <f>GI31/(1+$C$36)*$C$36</f>
        <v>0</v>
      </c>
      <c r="GK31" s="29">
        <f>(GI31)*GK$2</f>
        <v>0</v>
      </c>
      <c r="GL31" s="29">
        <f>GI31+GK31</f>
        <v>0</v>
      </c>
      <c r="GM31" s="53"/>
      <c r="GO31" s="38"/>
      <c r="GP31" s="24">
        <f>$D31*GO31+GT31</f>
        <v>0</v>
      </c>
      <c r="GQ31" s="31">
        <f>GP31/(1+$C$36)*$C$36</f>
        <v>0</v>
      </c>
      <c r="GR31" s="29">
        <f>(GP31)*GR$2</f>
        <v>0</v>
      </c>
      <c r="GS31" s="29">
        <f>GP31+GR31</f>
        <v>0</v>
      </c>
      <c r="GT31" s="53"/>
      <c r="GV31" s="38"/>
      <c r="GW31" s="24">
        <f>$D31*GV31+HA31</f>
        <v>0</v>
      </c>
      <c r="GX31" s="31">
        <f>GW31/(1+$C$36)*$C$36</f>
        <v>0</v>
      </c>
      <c r="GY31" s="29">
        <f>(GW31)*GY$2</f>
        <v>0</v>
      </c>
      <c r="GZ31" s="29">
        <f>GW31+GY31</f>
        <v>0</v>
      </c>
      <c r="HA31" s="53"/>
      <c r="HC31" s="38"/>
      <c r="HD31" s="24">
        <f>$D31*HC31+HH31</f>
        <v>0</v>
      </c>
      <c r="HE31" s="31">
        <f>HD31/(1+$C$36)*$C$36</f>
        <v>0</v>
      </c>
      <c r="HF31" s="29">
        <f>(HD31)*HF$2</f>
        <v>0</v>
      </c>
      <c r="HG31" s="29">
        <f>HD31+HF31</f>
        <v>0</v>
      </c>
      <c r="HH31" s="53"/>
      <c r="HJ31" s="38"/>
      <c r="HK31" s="24">
        <f>$D31*HJ31+HO31</f>
        <v>0</v>
      </c>
      <c r="HL31" s="31">
        <f>HK31/(1+$C$36)*$C$36</f>
        <v>0</v>
      </c>
      <c r="HM31" s="29">
        <f>(HK31)*HM$2</f>
        <v>0</v>
      </c>
      <c r="HN31" s="29">
        <f>HK31+HM31</f>
        <v>0</v>
      </c>
      <c r="HO31" s="53"/>
      <c r="HQ31" s="38"/>
      <c r="HR31" s="24">
        <f>$D31*HQ31+HV31</f>
        <v>0</v>
      </c>
      <c r="HS31" s="31">
        <f>HR31/(1+$C$36)*$C$36</f>
        <v>0</v>
      </c>
      <c r="HT31" s="29">
        <f>(HR31)*HT$2</f>
        <v>0</v>
      </c>
      <c r="HU31" s="29">
        <f>HR31+HT31</f>
        <v>0</v>
      </c>
      <c r="HV31" s="53"/>
    </row>
    <row r="32" spans="2:230">
      <c r="B32" s="117" t="s">
        <v>114</v>
      </c>
      <c r="C32" s="118"/>
      <c r="D32" s="6"/>
      <c r="E32" s="83">
        <f t="shared" ref="E32:F34" si="555">H32+O32+V32+AC32+AJ32+AQ32+AX32+BE32+BL32+BS32+BZ32+CG32+CN32+CU32+DB32+DI32+DP32+DW32+ED32+EK32+ER32+EY32+FF32+FM32+FT32+GA32+GH32+GO32+GV32+HC32+HJ32+HQ32</f>
        <v>0</v>
      </c>
      <c r="F32" s="83">
        <f t="shared" si="555"/>
        <v>0</v>
      </c>
      <c r="H32" s="38"/>
      <c r="I32" s="24">
        <f>$D32*H32+M32</f>
        <v>0</v>
      </c>
      <c r="J32" s="31">
        <f t="shared" ref="J32:J34" si="556">I32/(1+$C$36)*$C$36</f>
        <v>0</v>
      </c>
      <c r="K32" s="29">
        <f>(I32)*K$2</f>
        <v>0</v>
      </c>
      <c r="L32" s="29">
        <f t="shared" ref="L32:L33" si="557">I32+K32</f>
        <v>0</v>
      </c>
      <c r="M32" s="53"/>
      <c r="O32" s="38"/>
      <c r="P32" s="24">
        <f>$D32*O32+T32</f>
        <v>0</v>
      </c>
      <c r="Q32" s="31">
        <f t="shared" ref="Q32:Q33" si="558">P32/(1+$C$36)*$C$36</f>
        <v>0</v>
      </c>
      <c r="R32" s="29">
        <f t="shared" ref="R32:R33" si="559">(P32)*R$2</f>
        <v>0</v>
      </c>
      <c r="S32" s="29">
        <f t="shared" ref="S32:S33" si="560">P32+R32</f>
        <v>0</v>
      </c>
      <c r="T32" s="53"/>
      <c r="V32" s="38"/>
      <c r="W32" s="24">
        <f>$D32*V32+AA32</f>
        <v>0</v>
      </c>
      <c r="X32" s="31">
        <f t="shared" ref="X32:X33" si="561">W32/(1+$C$36)*$C$36</f>
        <v>0</v>
      </c>
      <c r="Y32" s="29">
        <f t="shared" ref="Y32:Y33" si="562">(W32)*Y$2</f>
        <v>0</v>
      </c>
      <c r="Z32" s="29">
        <f t="shared" ref="Z32:Z34" si="563">W32+Y32</f>
        <v>0</v>
      </c>
      <c r="AA32" s="53"/>
      <c r="AC32" s="38"/>
      <c r="AD32" s="24">
        <f>$D32*AC32+AH32</f>
        <v>0</v>
      </c>
      <c r="AE32" s="31">
        <f t="shared" ref="AE32:AE33" si="564">AD32/(1+$C$36)*$C$36</f>
        <v>0</v>
      </c>
      <c r="AF32" s="29">
        <f t="shared" ref="AF32:AF34" si="565">(AD32)*AF$2</f>
        <v>0</v>
      </c>
      <c r="AG32" s="29">
        <f t="shared" ref="AG32:AG33" si="566">AD32+AF32</f>
        <v>0</v>
      </c>
      <c r="AH32" s="53"/>
      <c r="AJ32" s="38"/>
      <c r="AK32" s="24">
        <f>$D32*AJ32+AO32</f>
        <v>0</v>
      </c>
      <c r="AL32" s="31">
        <f t="shared" ref="AL32:AL33" si="567">AK32/(1+$C$36)*$C$36</f>
        <v>0</v>
      </c>
      <c r="AM32" s="29">
        <f t="shared" ref="AM32:AM33" si="568">(AK32)*AM$2</f>
        <v>0</v>
      </c>
      <c r="AN32" s="29">
        <f t="shared" ref="AN32:AN34" si="569">AK32+AM32</f>
        <v>0</v>
      </c>
      <c r="AO32" s="53"/>
      <c r="AQ32" s="38"/>
      <c r="AR32" s="24">
        <f>$D32*AQ32+AV32</f>
        <v>0</v>
      </c>
      <c r="AS32" s="31">
        <f t="shared" ref="AS32:AS33" si="570">AR32/(1+$C$36)*$C$36</f>
        <v>0</v>
      </c>
      <c r="AT32" s="29">
        <f t="shared" ref="AT32:AT33" si="571">(AR32)*AT$2</f>
        <v>0</v>
      </c>
      <c r="AU32" s="29">
        <f t="shared" ref="AU32:AU33" si="572">AR32+AT32</f>
        <v>0</v>
      </c>
      <c r="AV32" s="53"/>
      <c r="AX32" s="38"/>
      <c r="AY32" s="24">
        <f>$D32*AX32+BC32</f>
        <v>0</v>
      </c>
      <c r="AZ32" s="31">
        <f t="shared" ref="AZ32:AZ33" si="573">AY32/(1+$C$36)*$C$36</f>
        <v>0</v>
      </c>
      <c r="BA32" s="29">
        <f t="shared" ref="BA32:BA33" si="574">(AY32)*BA$2</f>
        <v>0</v>
      </c>
      <c r="BB32" s="29">
        <f t="shared" ref="BB32:BB33" si="575">AY32+BA32</f>
        <v>0</v>
      </c>
      <c r="BC32" s="53"/>
      <c r="BE32" s="38"/>
      <c r="BF32" s="24">
        <f>$D32*BE32+BJ32</f>
        <v>0</v>
      </c>
      <c r="BG32" s="31">
        <f t="shared" ref="BG32:BG33" si="576">BF32/(1+$C$36)*$C$36</f>
        <v>0</v>
      </c>
      <c r="BH32" s="29">
        <f t="shared" ref="BH32:BH33" si="577">(BF32)*BH$2</f>
        <v>0</v>
      </c>
      <c r="BI32" s="29">
        <f t="shared" ref="BI32:BI33" si="578">BF32+BH32</f>
        <v>0</v>
      </c>
      <c r="BJ32" s="53"/>
      <c r="BL32" s="38"/>
      <c r="BM32" s="24">
        <f>$D32*BL32+BQ32</f>
        <v>0</v>
      </c>
      <c r="BN32" s="31">
        <f t="shared" ref="BN32:BN33" si="579">BM32/(1+$C$36)*$C$36</f>
        <v>0</v>
      </c>
      <c r="BO32" s="29">
        <f t="shared" ref="BO32:BO33" si="580">(BM32)*BO$2</f>
        <v>0</v>
      </c>
      <c r="BP32" s="29">
        <f t="shared" ref="BP32:BP33" si="581">BM32+BO32</f>
        <v>0</v>
      </c>
      <c r="BQ32" s="53"/>
      <c r="BS32" s="38"/>
      <c r="BT32" s="24">
        <f>$D32*BS32+BX32</f>
        <v>0</v>
      </c>
      <c r="BU32" s="31">
        <f t="shared" ref="BU32:BU33" si="582">BT32/(1+$C$36)*$C$36</f>
        <v>0</v>
      </c>
      <c r="BV32" s="29">
        <f t="shared" ref="BV32:BV33" si="583">(BT32)*BV$2</f>
        <v>0</v>
      </c>
      <c r="BW32" s="29">
        <f t="shared" ref="BW32:BW33" si="584">BT32+BV32</f>
        <v>0</v>
      </c>
      <c r="BX32" s="53"/>
      <c r="BZ32" s="38"/>
      <c r="CA32" s="24">
        <f>$D32*BZ32+CE32</f>
        <v>0</v>
      </c>
      <c r="CB32" s="31">
        <f t="shared" ref="CB32:CB33" si="585">CA32/(1+$C$36)*$C$36</f>
        <v>0</v>
      </c>
      <c r="CC32" s="29">
        <f t="shared" si="554"/>
        <v>0</v>
      </c>
      <c r="CD32" s="29">
        <f t="shared" ref="CD32:CD33" si="586">CA32+CC32</f>
        <v>0</v>
      </c>
      <c r="CE32" s="53"/>
      <c r="CG32" s="38"/>
      <c r="CH32" s="24">
        <f>$D32*CG32+CL32</f>
        <v>0</v>
      </c>
      <c r="CI32" s="31">
        <f t="shared" ref="CI32:CI33" si="587">CH32/(1+$C$36)*$C$36</f>
        <v>0</v>
      </c>
      <c r="CJ32" s="29">
        <f t="shared" ref="CJ32:CJ33" si="588">(CH32)*CJ$2</f>
        <v>0</v>
      </c>
      <c r="CK32" s="29">
        <f t="shared" ref="CK32:CK33" si="589">CH32+CJ32</f>
        <v>0</v>
      </c>
      <c r="CL32" s="53"/>
      <c r="CN32" s="38"/>
      <c r="CO32" s="24">
        <f>$D32*CN32+CS32</f>
        <v>0</v>
      </c>
      <c r="CP32" s="31">
        <f t="shared" ref="CP32:CP33" si="590">CO32/(1+$C$36)*$C$36</f>
        <v>0</v>
      </c>
      <c r="CQ32" s="29">
        <f t="shared" ref="CQ32:CQ33" si="591">(CO32)*CQ$2</f>
        <v>0</v>
      </c>
      <c r="CR32" s="29">
        <f t="shared" ref="CR32:CR33" si="592">CO32+CQ32</f>
        <v>0</v>
      </c>
      <c r="CS32" s="53"/>
      <c r="CU32" s="38"/>
      <c r="CV32" s="24">
        <f>$D32*CU32+CZ32</f>
        <v>0</v>
      </c>
      <c r="CW32" s="31">
        <f t="shared" ref="CW32:CW33" si="593">CV32/(1+$C$36)*$C$36</f>
        <v>0</v>
      </c>
      <c r="CX32" s="29">
        <f t="shared" ref="CX32:CX33" si="594">(CV32)*CX$2</f>
        <v>0</v>
      </c>
      <c r="CY32" s="29">
        <f t="shared" ref="CY32:CY33" si="595">CV32+CX32</f>
        <v>0</v>
      </c>
      <c r="CZ32" s="53"/>
      <c r="DB32" s="38"/>
      <c r="DC32" s="24">
        <f>$D32*DB32+DG32</f>
        <v>0</v>
      </c>
      <c r="DD32" s="31">
        <f t="shared" ref="DD32:DD33" si="596">DC32/(1+$C$36)*$C$36</f>
        <v>0</v>
      </c>
      <c r="DE32" s="29">
        <f t="shared" ref="DE32:DE33" si="597">(DC32)*DE$2</f>
        <v>0</v>
      </c>
      <c r="DF32" s="29">
        <f t="shared" ref="DF32:DF33" si="598">DC32+DE32</f>
        <v>0</v>
      </c>
      <c r="DG32" s="53"/>
      <c r="DI32" s="38"/>
      <c r="DJ32" s="24">
        <f>$D32*DI32+DN32</f>
        <v>0</v>
      </c>
      <c r="DK32" s="31">
        <f t="shared" ref="DK32:DK33" si="599">DJ32/(1+$C$36)*$C$36</f>
        <v>0</v>
      </c>
      <c r="DL32" s="29">
        <f t="shared" ref="DL32:DL33" si="600">(DJ32)*DL$2</f>
        <v>0</v>
      </c>
      <c r="DM32" s="29">
        <f t="shared" ref="DM32:DM34" si="601">DJ32+DL32</f>
        <v>0</v>
      </c>
      <c r="DN32" s="53"/>
      <c r="DP32" s="38"/>
      <c r="DQ32" s="24">
        <f>$D32*DP32+DU32</f>
        <v>0</v>
      </c>
      <c r="DR32" s="31">
        <f t="shared" ref="DR32:DR33" si="602">DQ32/(1+$C$36)*$C$36</f>
        <v>0</v>
      </c>
      <c r="DS32" s="29">
        <f t="shared" ref="DS32:DS33" si="603">(DQ32)*DS$2</f>
        <v>0</v>
      </c>
      <c r="DT32" s="29">
        <f t="shared" ref="DT32:DT33" si="604">DQ32+DS32</f>
        <v>0</v>
      </c>
      <c r="DU32" s="53"/>
      <c r="DW32" s="38"/>
      <c r="DX32" s="24">
        <f>$D32*DW32+EB32</f>
        <v>0</v>
      </c>
      <c r="DY32" s="31">
        <f t="shared" ref="DY32:DY33" si="605">DX32/(1+$C$36)*$C$36</f>
        <v>0</v>
      </c>
      <c r="DZ32" s="29">
        <f t="shared" ref="DZ32:DZ33" si="606">(DX32)*DZ$2</f>
        <v>0</v>
      </c>
      <c r="EA32" s="29">
        <f t="shared" ref="EA32:EA33" si="607">DX32+DZ32</f>
        <v>0</v>
      </c>
      <c r="EB32" s="53"/>
      <c r="ED32" s="38"/>
      <c r="EE32" s="24">
        <f>$D32*ED32+EI32</f>
        <v>0</v>
      </c>
      <c r="EF32" s="31">
        <f t="shared" ref="EF32:EF33" si="608">EE32/(1+$C$36)*$C$36</f>
        <v>0</v>
      </c>
      <c r="EG32" s="29">
        <f t="shared" ref="EG32:EG33" si="609">(EE32)*EG$2</f>
        <v>0</v>
      </c>
      <c r="EH32" s="29">
        <f t="shared" ref="EH32:EH33" si="610">EE32+EG32</f>
        <v>0</v>
      </c>
      <c r="EI32" s="53"/>
      <c r="EK32" s="38"/>
      <c r="EL32" s="24">
        <f>$D32*EK32+EP32</f>
        <v>0</v>
      </c>
      <c r="EM32" s="31">
        <f t="shared" ref="EM32:EM33" si="611">EL32/(1+$C$36)*$C$36</f>
        <v>0</v>
      </c>
      <c r="EN32" s="29">
        <f t="shared" ref="EN32:EN33" si="612">(EL32)*EN$2</f>
        <v>0</v>
      </c>
      <c r="EO32" s="29">
        <f t="shared" ref="EO32:EO33" si="613">EL32+EN32</f>
        <v>0</v>
      </c>
      <c r="EP32" s="53"/>
      <c r="ER32" s="38"/>
      <c r="ES32" s="24">
        <f>$D32*ER32+EW32</f>
        <v>0</v>
      </c>
      <c r="ET32" s="31">
        <f t="shared" ref="ET32:ET33" si="614">ES32/(1+$C$36)*$C$36</f>
        <v>0</v>
      </c>
      <c r="EU32" s="29">
        <f t="shared" ref="EU32:EU34" si="615">(ES32)*EU$2</f>
        <v>0</v>
      </c>
      <c r="EV32" s="29">
        <f t="shared" ref="EV32:EV34" si="616">ES32+EU32</f>
        <v>0</v>
      </c>
      <c r="EW32" s="53"/>
      <c r="EY32" s="38"/>
      <c r="EZ32" s="24">
        <f>$D32*EY32+FD32</f>
        <v>0</v>
      </c>
      <c r="FA32" s="31">
        <f t="shared" ref="FA32:FA33" si="617">EZ32/(1+$C$36)*$C$36</f>
        <v>0</v>
      </c>
      <c r="FB32" s="29">
        <f t="shared" ref="FB32:FB33" si="618">(EZ32)*FB$2</f>
        <v>0</v>
      </c>
      <c r="FC32" s="29">
        <f t="shared" ref="FC32:FC33" si="619">EZ32+FB32</f>
        <v>0</v>
      </c>
      <c r="FD32" s="53"/>
      <c r="FF32" s="38"/>
      <c r="FG32" s="24">
        <f>$D32*FF32+FK32</f>
        <v>0</v>
      </c>
      <c r="FH32" s="31">
        <f t="shared" ref="FH32:FH33" si="620">FG32/(1+$C$36)*$C$36</f>
        <v>0</v>
      </c>
      <c r="FI32" s="29">
        <f t="shared" ref="FI32:FI33" si="621">(FG32)*FI$2</f>
        <v>0</v>
      </c>
      <c r="FJ32" s="29">
        <f t="shared" ref="FJ32:FJ33" si="622">FG32+FI32</f>
        <v>0</v>
      </c>
      <c r="FK32" s="53"/>
      <c r="FM32" s="38"/>
      <c r="FN32" s="24">
        <f>$D32*FM32+FR32</f>
        <v>0</v>
      </c>
      <c r="FO32" s="31">
        <f t="shared" ref="FO32:FO33" si="623">FN32/(1+$C$36)*$C$36</f>
        <v>0</v>
      </c>
      <c r="FP32" s="29">
        <f t="shared" ref="FP32:FP33" si="624">(FN32)*FP$2</f>
        <v>0</v>
      </c>
      <c r="FQ32" s="29">
        <f t="shared" ref="FQ32:FQ33" si="625">FN32+FP32</f>
        <v>0</v>
      </c>
      <c r="FR32" s="53"/>
      <c r="FT32" s="38"/>
      <c r="FU32" s="24">
        <f>$D32*FT32+FY32</f>
        <v>0</v>
      </c>
      <c r="FV32" s="31">
        <f t="shared" ref="FV32:FV33" si="626">FU32/(1+$C$36)*$C$36</f>
        <v>0</v>
      </c>
      <c r="FW32" s="29">
        <f t="shared" ref="FW32:FW33" si="627">(FU32)*FW$2</f>
        <v>0</v>
      </c>
      <c r="FX32" s="29">
        <f t="shared" ref="FX32:FX33" si="628">FU32+FW32</f>
        <v>0</v>
      </c>
      <c r="FY32" s="53"/>
      <c r="GA32" s="38"/>
      <c r="GB32" s="24">
        <f>$D32*GA32+GF32</f>
        <v>0</v>
      </c>
      <c r="GC32" s="31">
        <f t="shared" ref="GC32:GC33" si="629">GB32/(1+$C$36)*$C$36</f>
        <v>0</v>
      </c>
      <c r="GD32" s="29">
        <f t="shared" ref="GD32:GD33" si="630">(GB32)*GD$2</f>
        <v>0</v>
      </c>
      <c r="GE32" s="29">
        <f t="shared" ref="GE32:GE33" si="631">GB32+GD32</f>
        <v>0</v>
      </c>
      <c r="GF32" s="53"/>
      <c r="GH32" s="38"/>
      <c r="GI32" s="24">
        <f>$D32*GH32+GM32</f>
        <v>0</v>
      </c>
      <c r="GJ32" s="31">
        <f t="shared" ref="GJ32:GJ33" si="632">GI32/(1+$C$36)*$C$36</f>
        <v>0</v>
      </c>
      <c r="GK32" s="29">
        <f t="shared" ref="GK32:GK33" si="633">(GI32)*GK$2</f>
        <v>0</v>
      </c>
      <c r="GL32" s="29">
        <f t="shared" ref="GL32:GL33" si="634">GI32+GK32</f>
        <v>0</v>
      </c>
      <c r="GM32" s="53"/>
      <c r="GO32" s="38"/>
      <c r="GP32" s="24">
        <f>$D32*GO32+GT32</f>
        <v>0</v>
      </c>
      <c r="GQ32" s="31">
        <f t="shared" ref="GQ32:GQ33" si="635">GP32/(1+$C$36)*$C$36</f>
        <v>0</v>
      </c>
      <c r="GR32" s="29">
        <f t="shared" ref="GR32:GR33" si="636">(GP32)*GR$2</f>
        <v>0</v>
      </c>
      <c r="GS32" s="29">
        <f t="shared" ref="GS32:GS33" si="637">GP32+GR32</f>
        <v>0</v>
      </c>
      <c r="GT32" s="53"/>
      <c r="GV32" s="38"/>
      <c r="GW32" s="24">
        <f>$D32*GV32+HA32</f>
        <v>0</v>
      </c>
      <c r="GX32" s="31">
        <f t="shared" ref="GX32:GX33" si="638">GW32/(1+$C$36)*$C$36</f>
        <v>0</v>
      </c>
      <c r="GY32" s="29">
        <f t="shared" ref="GY32:GY33" si="639">(GW32)*GY$2</f>
        <v>0</v>
      </c>
      <c r="GZ32" s="29">
        <f t="shared" ref="GZ32:GZ33" si="640">GW32+GY32</f>
        <v>0</v>
      </c>
      <c r="HA32" s="53"/>
      <c r="HC32" s="38"/>
      <c r="HD32" s="24">
        <f>$D32*HC32+HH32</f>
        <v>0</v>
      </c>
      <c r="HE32" s="31">
        <f t="shared" ref="HE32:HE33" si="641">HD32/(1+$C$36)*$C$36</f>
        <v>0</v>
      </c>
      <c r="HF32" s="29">
        <f t="shared" ref="HF32:HF33" si="642">(HD32)*HF$2</f>
        <v>0</v>
      </c>
      <c r="HG32" s="29">
        <f t="shared" ref="HG32:HG33" si="643">HD32+HF32</f>
        <v>0</v>
      </c>
      <c r="HH32" s="53"/>
      <c r="HJ32" s="38"/>
      <c r="HK32" s="24">
        <f>$D32*HJ32+HO32</f>
        <v>0</v>
      </c>
      <c r="HL32" s="31">
        <f t="shared" ref="HL32:HL33" si="644">HK32/(1+$C$36)*$C$36</f>
        <v>0</v>
      </c>
      <c r="HM32" s="29">
        <f t="shared" ref="HM32:HM33" si="645">(HK32)*HM$2</f>
        <v>0</v>
      </c>
      <c r="HN32" s="29">
        <f t="shared" ref="HN32:HN33" si="646">HK32+HM32</f>
        <v>0</v>
      </c>
      <c r="HO32" s="53"/>
      <c r="HQ32" s="38"/>
      <c r="HR32" s="24">
        <f>$D32*HQ32+HV32</f>
        <v>0</v>
      </c>
      <c r="HS32" s="31">
        <f t="shared" ref="HS32:HS33" si="647">HR32/(1+$C$36)*$C$36</f>
        <v>0</v>
      </c>
      <c r="HT32" s="29">
        <f t="shared" ref="HT32:HT33" si="648">(HR32)*HT$2</f>
        <v>0</v>
      </c>
      <c r="HU32" s="29">
        <f t="shared" ref="HU32:HU33" si="649">HR32+HT32</f>
        <v>0</v>
      </c>
      <c r="HV32" s="53"/>
    </row>
    <row r="33" spans="2:230">
      <c r="B33" s="117" t="s">
        <v>127</v>
      </c>
      <c r="C33" s="118"/>
      <c r="D33" s="6"/>
      <c r="E33" s="83">
        <f t="shared" si="555"/>
        <v>0</v>
      </c>
      <c r="F33" s="83">
        <f t="shared" si="555"/>
        <v>0</v>
      </c>
      <c r="H33" s="38"/>
      <c r="I33" s="24">
        <f>$D33*H33+M33</f>
        <v>0</v>
      </c>
      <c r="J33" s="31">
        <f t="shared" si="556"/>
        <v>0</v>
      </c>
      <c r="K33" s="29">
        <f>(I33)*K$2</f>
        <v>0</v>
      </c>
      <c r="L33" s="29">
        <f t="shared" si="557"/>
        <v>0</v>
      </c>
      <c r="M33" s="53"/>
      <c r="O33" s="38"/>
      <c r="P33" s="24">
        <f t="shared" ref="P33:P34" si="650">$D33*O33+T33</f>
        <v>0</v>
      </c>
      <c r="Q33" s="31">
        <f t="shared" si="558"/>
        <v>0</v>
      </c>
      <c r="R33" s="29">
        <f t="shared" si="559"/>
        <v>0</v>
      </c>
      <c r="S33" s="29">
        <f t="shared" si="560"/>
        <v>0</v>
      </c>
      <c r="T33" s="53"/>
      <c r="V33" s="38"/>
      <c r="W33" s="24">
        <f t="shared" ref="W33:W34" si="651">$D33*V33+AA33</f>
        <v>0</v>
      </c>
      <c r="X33" s="31">
        <f t="shared" si="561"/>
        <v>0</v>
      </c>
      <c r="Y33" s="29">
        <f t="shared" si="562"/>
        <v>0</v>
      </c>
      <c r="Z33" s="29">
        <f t="shared" si="563"/>
        <v>0</v>
      </c>
      <c r="AA33" s="53"/>
      <c r="AC33" s="38"/>
      <c r="AD33" s="24">
        <f t="shared" ref="AD33:AD34" si="652">$D33*AC33+AH33</f>
        <v>0</v>
      </c>
      <c r="AE33" s="31">
        <f t="shared" si="564"/>
        <v>0</v>
      </c>
      <c r="AF33" s="29">
        <f t="shared" si="565"/>
        <v>0</v>
      </c>
      <c r="AG33" s="29">
        <f t="shared" si="566"/>
        <v>0</v>
      </c>
      <c r="AH33" s="53"/>
      <c r="AJ33" s="38"/>
      <c r="AK33" s="24">
        <f t="shared" ref="AK33:AK34" si="653">$D33*AJ33+AO33</f>
        <v>0</v>
      </c>
      <c r="AL33" s="31">
        <f t="shared" si="567"/>
        <v>0</v>
      </c>
      <c r="AM33" s="29">
        <f t="shared" si="568"/>
        <v>0</v>
      </c>
      <c r="AN33" s="29">
        <f t="shared" si="569"/>
        <v>0</v>
      </c>
      <c r="AO33" s="53"/>
      <c r="AQ33" s="38"/>
      <c r="AR33" s="24">
        <f t="shared" ref="AR33:AR34" si="654">$D33*AQ33+AV33</f>
        <v>0</v>
      </c>
      <c r="AS33" s="31">
        <f t="shared" si="570"/>
        <v>0</v>
      </c>
      <c r="AT33" s="29">
        <f t="shared" si="571"/>
        <v>0</v>
      </c>
      <c r="AU33" s="29">
        <f t="shared" si="572"/>
        <v>0</v>
      </c>
      <c r="AV33" s="53"/>
      <c r="AX33" s="38"/>
      <c r="AY33" s="24">
        <f t="shared" ref="AY33:AY34" si="655">$D33*AX33+BC33</f>
        <v>0</v>
      </c>
      <c r="AZ33" s="31">
        <f t="shared" si="573"/>
        <v>0</v>
      </c>
      <c r="BA33" s="29">
        <f t="shared" si="574"/>
        <v>0</v>
      </c>
      <c r="BB33" s="29">
        <f t="shared" si="575"/>
        <v>0</v>
      </c>
      <c r="BC33" s="53"/>
      <c r="BE33" s="38"/>
      <c r="BF33" s="24">
        <f t="shared" ref="BF33:BF34" si="656">$D33*BE33+BJ33</f>
        <v>0</v>
      </c>
      <c r="BG33" s="31">
        <f t="shared" si="576"/>
        <v>0</v>
      </c>
      <c r="BH33" s="29">
        <f t="shared" si="577"/>
        <v>0</v>
      </c>
      <c r="BI33" s="29">
        <f t="shared" si="578"/>
        <v>0</v>
      </c>
      <c r="BJ33" s="53"/>
      <c r="BL33" s="38"/>
      <c r="BM33" s="24">
        <f t="shared" ref="BM33:BM34" si="657">$D33*BL33+BQ33</f>
        <v>0</v>
      </c>
      <c r="BN33" s="31">
        <f t="shared" si="579"/>
        <v>0</v>
      </c>
      <c r="BO33" s="29">
        <f t="shared" si="580"/>
        <v>0</v>
      </c>
      <c r="BP33" s="29">
        <f t="shared" si="581"/>
        <v>0</v>
      </c>
      <c r="BQ33" s="53"/>
      <c r="BS33" s="38"/>
      <c r="BT33" s="24">
        <f t="shared" ref="BT33:BT34" si="658">$D33*BS33+BX33</f>
        <v>0</v>
      </c>
      <c r="BU33" s="31">
        <f t="shared" si="582"/>
        <v>0</v>
      </c>
      <c r="BV33" s="29">
        <f t="shared" si="583"/>
        <v>0</v>
      </c>
      <c r="BW33" s="29">
        <f t="shared" si="584"/>
        <v>0</v>
      </c>
      <c r="BX33" s="53"/>
      <c r="BZ33" s="38"/>
      <c r="CA33" s="24">
        <f t="shared" ref="CA33:CA34" si="659">$D33*BZ33+CE33</f>
        <v>0</v>
      </c>
      <c r="CB33" s="31">
        <f t="shared" si="585"/>
        <v>0</v>
      </c>
      <c r="CC33" s="29">
        <f t="shared" si="554"/>
        <v>0</v>
      </c>
      <c r="CD33" s="29">
        <f t="shared" si="586"/>
        <v>0</v>
      </c>
      <c r="CE33" s="53"/>
      <c r="CG33" s="38"/>
      <c r="CH33" s="24">
        <f t="shared" ref="CH33:CH34" si="660">$D33*CG33+CL33</f>
        <v>0</v>
      </c>
      <c r="CI33" s="31">
        <f t="shared" si="587"/>
        <v>0</v>
      </c>
      <c r="CJ33" s="29">
        <f t="shared" si="588"/>
        <v>0</v>
      </c>
      <c r="CK33" s="29">
        <f t="shared" si="589"/>
        <v>0</v>
      </c>
      <c r="CL33" s="53"/>
      <c r="CN33" s="38"/>
      <c r="CO33" s="24">
        <f t="shared" ref="CO33:CO34" si="661">$D33*CN33+CS33</f>
        <v>0</v>
      </c>
      <c r="CP33" s="31">
        <f t="shared" si="590"/>
        <v>0</v>
      </c>
      <c r="CQ33" s="29">
        <f t="shared" si="591"/>
        <v>0</v>
      </c>
      <c r="CR33" s="29">
        <f t="shared" si="592"/>
        <v>0</v>
      </c>
      <c r="CS33" s="53"/>
      <c r="CU33" s="38"/>
      <c r="CV33" s="24">
        <f t="shared" ref="CV33:CV34" si="662">$D33*CU33+CZ33</f>
        <v>0</v>
      </c>
      <c r="CW33" s="31">
        <f t="shared" si="593"/>
        <v>0</v>
      </c>
      <c r="CX33" s="29">
        <f t="shared" si="594"/>
        <v>0</v>
      </c>
      <c r="CY33" s="29">
        <f t="shared" si="595"/>
        <v>0</v>
      </c>
      <c r="CZ33" s="53"/>
      <c r="DB33" s="38"/>
      <c r="DC33" s="24">
        <f t="shared" ref="DC33:DC34" si="663">$D33*DB33+DG33</f>
        <v>0</v>
      </c>
      <c r="DD33" s="31">
        <f t="shared" si="596"/>
        <v>0</v>
      </c>
      <c r="DE33" s="29">
        <f t="shared" si="597"/>
        <v>0</v>
      </c>
      <c r="DF33" s="29">
        <f t="shared" si="598"/>
        <v>0</v>
      </c>
      <c r="DG33" s="53"/>
      <c r="DI33" s="38"/>
      <c r="DJ33" s="24">
        <f t="shared" ref="DJ33:DJ34" si="664">$D33*DI33+DN33</f>
        <v>0</v>
      </c>
      <c r="DK33" s="31">
        <f t="shared" si="599"/>
        <v>0</v>
      </c>
      <c r="DL33" s="29">
        <f t="shared" si="600"/>
        <v>0</v>
      </c>
      <c r="DM33" s="29">
        <f t="shared" si="601"/>
        <v>0</v>
      </c>
      <c r="DN33" s="53"/>
      <c r="DP33" s="38"/>
      <c r="DQ33" s="24">
        <f t="shared" ref="DQ33:DQ34" si="665">$D33*DP33+DU33</f>
        <v>0</v>
      </c>
      <c r="DR33" s="31">
        <f t="shared" si="602"/>
        <v>0</v>
      </c>
      <c r="DS33" s="29">
        <f t="shared" si="603"/>
        <v>0</v>
      </c>
      <c r="DT33" s="29">
        <f t="shared" si="604"/>
        <v>0</v>
      </c>
      <c r="DU33" s="53"/>
      <c r="DW33" s="38"/>
      <c r="DX33" s="24">
        <f t="shared" ref="DX33:DX34" si="666">$D33*DW33+EB33</f>
        <v>0</v>
      </c>
      <c r="DY33" s="31">
        <f t="shared" si="605"/>
        <v>0</v>
      </c>
      <c r="DZ33" s="29">
        <f t="shared" si="606"/>
        <v>0</v>
      </c>
      <c r="EA33" s="29">
        <f t="shared" si="607"/>
        <v>0</v>
      </c>
      <c r="EB33" s="53"/>
      <c r="ED33" s="38"/>
      <c r="EE33" s="24">
        <f t="shared" ref="EE33:EE34" si="667">$D33*ED33+EI33</f>
        <v>0</v>
      </c>
      <c r="EF33" s="31">
        <f t="shared" si="608"/>
        <v>0</v>
      </c>
      <c r="EG33" s="29">
        <f t="shared" si="609"/>
        <v>0</v>
      </c>
      <c r="EH33" s="29">
        <f t="shared" si="610"/>
        <v>0</v>
      </c>
      <c r="EI33" s="53"/>
      <c r="EK33" s="38"/>
      <c r="EL33" s="24">
        <f t="shared" ref="EL33:EL34" si="668">$D33*EK33+EP33</f>
        <v>0</v>
      </c>
      <c r="EM33" s="31">
        <f t="shared" si="611"/>
        <v>0</v>
      </c>
      <c r="EN33" s="29">
        <f t="shared" si="612"/>
        <v>0</v>
      </c>
      <c r="EO33" s="29">
        <f t="shared" si="613"/>
        <v>0</v>
      </c>
      <c r="EP33" s="53"/>
      <c r="ER33" s="38"/>
      <c r="ES33" s="24">
        <f t="shared" ref="ES33:ES34" si="669">$D33*ER33+EW33</f>
        <v>0</v>
      </c>
      <c r="ET33" s="31">
        <f t="shared" si="614"/>
        <v>0</v>
      </c>
      <c r="EU33" s="29">
        <f t="shared" si="615"/>
        <v>0</v>
      </c>
      <c r="EV33" s="29">
        <f t="shared" si="616"/>
        <v>0</v>
      </c>
      <c r="EW33" s="53"/>
      <c r="EY33" s="38"/>
      <c r="EZ33" s="24">
        <f t="shared" ref="EZ33:EZ34" si="670">$D33*EY33+FD33</f>
        <v>0</v>
      </c>
      <c r="FA33" s="31">
        <f t="shared" si="617"/>
        <v>0</v>
      </c>
      <c r="FB33" s="29">
        <f t="shared" si="618"/>
        <v>0</v>
      </c>
      <c r="FC33" s="29">
        <f t="shared" si="619"/>
        <v>0</v>
      </c>
      <c r="FD33" s="53"/>
      <c r="FF33" s="38"/>
      <c r="FG33" s="24">
        <f t="shared" ref="FG33:FG34" si="671">$D33*FF33+FK33</f>
        <v>0</v>
      </c>
      <c r="FH33" s="31">
        <f t="shared" si="620"/>
        <v>0</v>
      </c>
      <c r="FI33" s="29">
        <f t="shared" si="621"/>
        <v>0</v>
      </c>
      <c r="FJ33" s="29">
        <f t="shared" si="622"/>
        <v>0</v>
      </c>
      <c r="FK33" s="53"/>
      <c r="FM33" s="38"/>
      <c r="FN33" s="24">
        <f t="shared" ref="FN33:FN34" si="672">$D33*FM33+FR33</f>
        <v>0</v>
      </c>
      <c r="FO33" s="31">
        <f t="shared" si="623"/>
        <v>0</v>
      </c>
      <c r="FP33" s="29">
        <f t="shared" si="624"/>
        <v>0</v>
      </c>
      <c r="FQ33" s="29">
        <f t="shared" si="625"/>
        <v>0</v>
      </c>
      <c r="FR33" s="53"/>
      <c r="FT33" s="38"/>
      <c r="FU33" s="24">
        <f t="shared" ref="FU33:FU34" si="673">$D33*FT33+FY33</f>
        <v>0</v>
      </c>
      <c r="FV33" s="31">
        <f t="shared" si="626"/>
        <v>0</v>
      </c>
      <c r="FW33" s="29">
        <f t="shared" si="627"/>
        <v>0</v>
      </c>
      <c r="FX33" s="29">
        <f t="shared" si="628"/>
        <v>0</v>
      </c>
      <c r="FY33" s="53"/>
      <c r="GA33" s="38"/>
      <c r="GB33" s="24">
        <f t="shared" ref="GB33:GB34" si="674">$D33*GA33+GF33</f>
        <v>0</v>
      </c>
      <c r="GC33" s="31">
        <f t="shared" si="629"/>
        <v>0</v>
      </c>
      <c r="GD33" s="29">
        <f t="shared" si="630"/>
        <v>0</v>
      </c>
      <c r="GE33" s="29">
        <f t="shared" si="631"/>
        <v>0</v>
      </c>
      <c r="GF33" s="53"/>
      <c r="GH33" s="38"/>
      <c r="GI33" s="24">
        <f t="shared" ref="GI33:GI34" si="675">$D33*GH33+GM33</f>
        <v>0</v>
      </c>
      <c r="GJ33" s="31">
        <f t="shared" si="632"/>
        <v>0</v>
      </c>
      <c r="GK33" s="29">
        <f t="shared" si="633"/>
        <v>0</v>
      </c>
      <c r="GL33" s="29">
        <f t="shared" si="634"/>
        <v>0</v>
      </c>
      <c r="GM33" s="53"/>
      <c r="GO33" s="38"/>
      <c r="GP33" s="24">
        <f t="shared" ref="GP33:GP34" si="676">$D33*GO33+GT33</f>
        <v>0</v>
      </c>
      <c r="GQ33" s="31">
        <f t="shared" si="635"/>
        <v>0</v>
      </c>
      <c r="GR33" s="29">
        <f t="shared" si="636"/>
        <v>0</v>
      </c>
      <c r="GS33" s="29">
        <f t="shared" si="637"/>
        <v>0</v>
      </c>
      <c r="GT33" s="53"/>
      <c r="GV33" s="38"/>
      <c r="GW33" s="24">
        <f t="shared" ref="GW33:GW34" si="677">$D33*GV33+HA33</f>
        <v>0</v>
      </c>
      <c r="GX33" s="31">
        <f t="shared" si="638"/>
        <v>0</v>
      </c>
      <c r="GY33" s="29">
        <f t="shared" si="639"/>
        <v>0</v>
      </c>
      <c r="GZ33" s="29">
        <f t="shared" si="640"/>
        <v>0</v>
      </c>
      <c r="HA33" s="53"/>
      <c r="HC33" s="38"/>
      <c r="HD33" s="24">
        <f t="shared" ref="HD33:HD34" si="678">$D33*HC33+HH33</f>
        <v>0</v>
      </c>
      <c r="HE33" s="31">
        <f t="shared" si="641"/>
        <v>0</v>
      </c>
      <c r="HF33" s="29">
        <f t="shared" si="642"/>
        <v>0</v>
      </c>
      <c r="HG33" s="29">
        <f t="shared" si="643"/>
        <v>0</v>
      </c>
      <c r="HH33" s="53"/>
      <c r="HJ33" s="38"/>
      <c r="HK33" s="24">
        <f t="shared" ref="HK33:HK34" si="679">$D33*HJ33+HO33</f>
        <v>0</v>
      </c>
      <c r="HL33" s="31">
        <f t="shared" si="644"/>
        <v>0</v>
      </c>
      <c r="HM33" s="29">
        <f t="shared" si="645"/>
        <v>0</v>
      </c>
      <c r="HN33" s="29">
        <f t="shared" si="646"/>
        <v>0</v>
      </c>
      <c r="HO33" s="53"/>
      <c r="HQ33" s="38"/>
      <c r="HR33" s="24">
        <f t="shared" ref="HR33:HR34" si="680">$D33*HQ33+HV33</f>
        <v>0</v>
      </c>
      <c r="HS33" s="31">
        <f t="shared" si="647"/>
        <v>0</v>
      </c>
      <c r="HT33" s="29">
        <f t="shared" si="648"/>
        <v>0</v>
      </c>
      <c r="HU33" s="29">
        <f t="shared" si="649"/>
        <v>0</v>
      </c>
      <c r="HV33" s="53"/>
    </row>
    <row r="34" spans="2:230" ht="15.75" thickBot="1">
      <c r="B34" s="119" t="s">
        <v>128</v>
      </c>
      <c r="C34" s="120"/>
      <c r="D34" s="7"/>
      <c r="E34" s="83">
        <f t="shared" si="555"/>
        <v>0</v>
      </c>
      <c r="F34" s="83">
        <f t="shared" si="555"/>
        <v>0</v>
      </c>
      <c r="H34" s="36"/>
      <c r="I34" s="24">
        <f>$D34*H34+M34</f>
        <v>0</v>
      </c>
      <c r="J34" s="31">
        <f t="shared" si="556"/>
        <v>0</v>
      </c>
      <c r="K34" s="33">
        <f>(I34+J34)*K$2</f>
        <v>0</v>
      </c>
      <c r="L34" s="33">
        <f>I34+J34+K34</f>
        <v>0</v>
      </c>
      <c r="M34" s="54"/>
      <c r="O34" s="36"/>
      <c r="P34" s="24">
        <f t="shared" si="650"/>
        <v>0</v>
      </c>
      <c r="Q34" s="32">
        <f t="shared" ref="Q34" si="681">P34*$C$36</f>
        <v>0</v>
      </c>
      <c r="R34" s="33">
        <f t="shared" ref="R34" si="682">(P34+Q34)*R$2</f>
        <v>0</v>
      </c>
      <c r="S34" s="33">
        <f t="shared" ref="S34" si="683">P34+Q34+R34</f>
        <v>0</v>
      </c>
      <c r="T34" s="54"/>
      <c r="V34" s="36"/>
      <c r="W34" s="24">
        <f t="shared" si="651"/>
        <v>0</v>
      </c>
      <c r="X34" s="32">
        <f t="shared" ref="X34" si="684">W34*$C$36</f>
        <v>0</v>
      </c>
      <c r="Y34" s="33">
        <f t="shared" ref="Y34" si="685">(W34+X34)*Y$2</f>
        <v>0</v>
      </c>
      <c r="Z34" s="29">
        <f t="shared" si="563"/>
        <v>0</v>
      </c>
      <c r="AA34" s="54"/>
      <c r="AC34" s="36"/>
      <c r="AD34" s="24">
        <f t="shared" si="652"/>
        <v>0</v>
      </c>
      <c r="AE34" s="32">
        <f t="shared" ref="AE34" si="686">AD34*$C$36</f>
        <v>0</v>
      </c>
      <c r="AF34" s="29">
        <f t="shared" si="565"/>
        <v>0</v>
      </c>
      <c r="AG34" s="33">
        <f t="shared" ref="AG34" si="687">AD34+AE34+AF34</f>
        <v>0</v>
      </c>
      <c r="AH34" s="54"/>
      <c r="AJ34" s="36"/>
      <c r="AK34" s="24">
        <f t="shared" si="653"/>
        <v>0</v>
      </c>
      <c r="AL34" s="32">
        <f t="shared" ref="AL34" si="688">AK34*$C$36</f>
        <v>0</v>
      </c>
      <c r="AM34" s="33">
        <f t="shared" ref="AM34" si="689">(AK34+AL34)*AM$2</f>
        <v>0</v>
      </c>
      <c r="AN34" s="29">
        <f t="shared" si="569"/>
        <v>0</v>
      </c>
      <c r="AO34" s="54"/>
      <c r="AQ34" s="36"/>
      <c r="AR34" s="24">
        <f t="shared" si="654"/>
        <v>0</v>
      </c>
      <c r="AS34" s="32">
        <f t="shared" ref="AS34" si="690">AR34*$C$36</f>
        <v>0</v>
      </c>
      <c r="AT34" s="33">
        <f t="shared" ref="AT34" si="691">(AR34+AS34)*AT$2</f>
        <v>0</v>
      </c>
      <c r="AU34" s="33">
        <f t="shared" ref="AU34" si="692">AR34+AS34+AT34</f>
        <v>0</v>
      </c>
      <c r="AV34" s="54"/>
      <c r="AX34" s="36"/>
      <c r="AY34" s="37">
        <f t="shared" si="655"/>
        <v>0</v>
      </c>
      <c r="AZ34" s="32">
        <f t="shared" ref="AZ34" si="693">AY34*$C$36</f>
        <v>0</v>
      </c>
      <c r="BA34" s="33">
        <f t="shared" ref="BA34" si="694">(AY34+AZ34)*BA$2</f>
        <v>0</v>
      </c>
      <c r="BB34" s="33">
        <f t="shared" ref="BB34" si="695">AY34+AZ34+BA34</f>
        <v>0</v>
      </c>
      <c r="BC34" s="54"/>
      <c r="BE34" s="36"/>
      <c r="BF34" s="24">
        <f t="shared" si="656"/>
        <v>0</v>
      </c>
      <c r="BG34" s="32">
        <f t="shared" ref="BG34" si="696">BF34*$C$36</f>
        <v>0</v>
      </c>
      <c r="BH34" s="33">
        <f t="shared" ref="BH34" si="697">(BF34+BG34)*BH$2</f>
        <v>0</v>
      </c>
      <c r="BI34" s="33">
        <f t="shared" ref="BI34" si="698">BF34+BG34+BH34</f>
        <v>0</v>
      </c>
      <c r="BJ34" s="54"/>
      <c r="BL34" s="36"/>
      <c r="BM34" s="24">
        <f t="shared" si="657"/>
        <v>0</v>
      </c>
      <c r="BN34" s="32">
        <f t="shared" ref="BN34" si="699">BM34*$C$36</f>
        <v>0</v>
      </c>
      <c r="BO34" s="33">
        <f t="shared" ref="BO34" si="700">(BM34+BN34)*BO$2</f>
        <v>0</v>
      </c>
      <c r="BP34" s="33">
        <f t="shared" ref="BP34" si="701">BM34+BN34+BO34</f>
        <v>0</v>
      </c>
      <c r="BQ34" s="54"/>
      <c r="BS34" s="36"/>
      <c r="BT34" s="24">
        <f t="shared" si="658"/>
        <v>0</v>
      </c>
      <c r="BU34" s="32">
        <f t="shared" ref="BU34" si="702">BT34*$C$36</f>
        <v>0</v>
      </c>
      <c r="BV34" s="33">
        <f t="shared" ref="BV34" si="703">(BT34+BU34)*BV$2</f>
        <v>0</v>
      </c>
      <c r="BW34" s="33">
        <f t="shared" ref="BW34" si="704">BT34+BU34+BV34</f>
        <v>0</v>
      </c>
      <c r="BX34" s="54"/>
      <c r="BZ34" s="36"/>
      <c r="CA34" s="24">
        <f t="shared" si="659"/>
        <v>0</v>
      </c>
      <c r="CB34" s="32">
        <f t="shared" ref="CB34" si="705">CA34*$C$36</f>
        <v>0</v>
      </c>
      <c r="CC34" s="33">
        <f t="shared" ref="CC34" si="706">(CA34+CB34)*CC$2</f>
        <v>0</v>
      </c>
      <c r="CD34" s="33">
        <f t="shared" ref="CD34" si="707">CA34+CB34+CC34</f>
        <v>0</v>
      </c>
      <c r="CE34" s="54"/>
      <c r="CG34" s="36"/>
      <c r="CH34" s="24">
        <f t="shared" si="660"/>
        <v>0</v>
      </c>
      <c r="CI34" s="32">
        <f t="shared" ref="CI34" si="708">CH34*$C$36</f>
        <v>0</v>
      </c>
      <c r="CJ34" s="33">
        <f t="shared" ref="CJ34" si="709">(CH34+CI34)*CJ$2</f>
        <v>0</v>
      </c>
      <c r="CK34" s="33">
        <f t="shared" ref="CK34" si="710">CH34+CI34+CJ34</f>
        <v>0</v>
      </c>
      <c r="CL34" s="54"/>
      <c r="CN34" s="36"/>
      <c r="CO34" s="24">
        <f t="shared" si="661"/>
        <v>0</v>
      </c>
      <c r="CP34" s="32">
        <f t="shared" ref="CP34" si="711">CO34*$C$36</f>
        <v>0</v>
      </c>
      <c r="CQ34" s="33">
        <f t="shared" ref="CQ34" si="712">(CO34+CP34)*CQ$2</f>
        <v>0</v>
      </c>
      <c r="CR34" s="33">
        <f t="shared" ref="CR34" si="713">CO34+CP34+CQ34</f>
        <v>0</v>
      </c>
      <c r="CS34" s="54"/>
      <c r="CU34" s="36"/>
      <c r="CV34" s="24">
        <f t="shared" si="662"/>
        <v>0</v>
      </c>
      <c r="CW34" s="32">
        <f t="shared" ref="CW34" si="714">CV34*$C$36</f>
        <v>0</v>
      </c>
      <c r="CX34" s="33">
        <f t="shared" ref="CX34" si="715">(CV34+CW34)*CX$2</f>
        <v>0</v>
      </c>
      <c r="CY34" s="33">
        <f t="shared" ref="CY34" si="716">CV34+CW34+CX34</f>
        <v>0</v>
      </c>
      <c r="CZ34" s="54"/>
      <c r="DB34" s="36"/>
      <c r="DC34" s="24">
        <f t="shared" si="663"/>
        <v>0</v>
      </c>
      <c r="DD34" s="32">
        <f t="shared" ref="DD34" si="717">DC34*$C$36</f>
        <v>0</v>
      </c>
      <c r="DE34" s="33">
        <f t="shared" ref="DE34" si="718">(DC34+DD34)*DE$2</f>
        <v>0</v>
      </c>
      <c r="DF34" s="33">
        <f t="shared" ref="DF34" si="719">DC34+DD34+DE34</f>
        <v>0</v>
      </c>
      <c r="DG34" s="54"/>
      <c r="DI34" s="36"/>
      <c r="DJ34" s="24">
        <f t="shared" si="664"/>
        <v>0</v>
      </c>
      <c r="DK34" s="32">
        <f t="shared" ref="DK34" si="720">DJ34*$C$36</f>
        <v>0</v>
      </c>
      <c r="DL34" s="33">
        <f t="shared" ref="DL34" si="721">(DJ34+DK34)*DL$2</f>
        <v>0</v>
      </c>
      <c r="DM34" s="29">
        <f t="shared" si="601"/>
        <v>0</v>
      </c>
      <c r="DN34" s="54"/>
      <c r="DP34" s="36"/>
      <c r="DQ34" s="24">
        <f t="shared" si="665"/>
        <v>0</v>
      </c>
      <c r="DR34" s="32">
        <f t="shared" ref="DR34" si="722">DQ34*$C$36</f>
        <v>0</v>
      </c>
      <c r="DS34" s="33">
        <f t="shared" ref="DS34" si="723">(DQ34+DR34)*DS$2</f>
        <v>0</v>
      </c>
      <c r="DT34" s="33">
        <f t="shared" ref="DT34" si="724">DQ34+DR34+DS34</f>
        <v>0</v>
      </c>
      <c r="DU34" s="54"/>
      <c r="DW34" s="36"/>
      <c r="DX34" s="24">
        <f t="shared" si="666"/>
        <v>0</v>
      </c>
      <c r="DY34" s="32">
        <f t="shared" ref="DY34" si="725">DX34*$C$36</f>
        <v>0</v>
      </c>
      <c r="DZ34" s="33">
        <f t="shared" ref="DZ34" si="726">(DX34+DY34)*DZ$2</f>
        <v>0</v>
      </c>
      <c r="EA34" s="33">
        <f t="shared" ref="EA34" si="727">DX34+DY34+DZ34</f>
        <v>0</v>
      </c>
      <c r="EB34" s="54"/>
      <c r="ED34" s="36"/>
      <c r="EE34" s="24">
        <f t="shared" si="667"/>
        <v>0</v>
      </c>
      <c r="EF34" s="32">
        <f t="shared" ref="EF34" si="728">EE34*$C$36</f>
        <v>0</v>
      </c>
      <c r="EG34" s="33">
        <f t="shared" ref="EG34" si="729">(EE34+EF34)*EG$2</f>
        <v>0</v>
      </c>
      <c r="EH34" s="33">
        <f t="shared" ref="EH34" si="730">EE34+EF34+EG34</f>
        <v>0</v>
      </c>
      <c r="EI34" s="54"/>
      <c r="EK34" s="36"/>
      <c r="EL34" s="24">
        <f t="shared" si="668"/>
        <v>0</v>
      </c>
      <c r="EM34" s="32">
        <f t="shared" ref="EM34" si="731">EL34*$C$36</f>
        <v>0</v>
      </c>
      <c r="EN34" s="33">
        <f t="shared" ref="EN34" si="732">(EL34+EM34)*EN$2</f>
        <v>0</v>
      </c>
      <c r="EO34" s="33">
        <f t="shared" ref="EO34" si="733">EL34+EM34+EN34</f>
        <v>0</v>
      </c>
      <c r="EP34" s="54"/>
      <c r="ER34" s="36"/>
      <c r="ES34" s="24">
        <f t="shared" si="669"/>
        <v>0</v>
      </c>
      <c r="ET34" s="32">
        <f t="shared" ref="ET34" si="734">ES34*$C$36</f>
        <v>0</v>
      </c>
      <c r="EU34" s="29">
        <f t="shared" si="615"/>
        <v>0</v>
      </c>
      <c r="EV34" s="29">
        <f t="shared" si="616"/>
        <v>0</v>
      </c>
      <c r="EW34" s="54"/>
      <c r="EY34" s="36"/>
      <c r="EZ34" s="24">
        <f t="shared" si="670"/>
        <v>0</v>
      </c>
      <c r="FA34" s="32">
        <f t="shared" ref="FA34" si="735">EZ34*$C$36</f>
        <v>0</v>
      </c>
      <c r="FB34" s="33">
        <f t="shared" ref="FB34" si="736">(EZ34+FA34)*FB$2</f>
        <v>0</v>
      </c>
      <c r="FC34" s="33">
        <f t="shared" ref="FC34" si="737">EZ34+FA34+FB34</f>
        <v>0</v>
      </c>
      <c r="FD34" s="54"/>
      <c r="FF34" s="36"/>
      <c r="FG34" s="24">
        <f t="shared" si="671"/>
        <v>0</v>
      </c>
      <c r="FH34" s="32">
        <f t="shared" ref="FH34" si="738">FG34*$C$36</f>
        <v>0</v>
      </c>
      <c r="FI34" s="33">
        <f t="shared" ref="FI34" si="739">(FG34+FH34)*FI$2</f>
        <v>0</v>
      </c>
      <c r="FJ34" s="33">
        <f t="shared" ref="FJ34" si="740">FG34+FH34+FI34</f>
        <v>0</v>
      </c>
      <c r="FK34" s="54"/>
      <c r="FM34" s="36"/>
      <c r="FN34" s="24">
        <f t="shared" si="672"/>
        <v>0</v>
      </c>
      <c r="FO34" s="32">
        <f t="shared" ref="FO34" si="741">FN34*$C$36</f>
        <v>0</v>
      </c>
      <c r="FP34" s="33">
        <f t="shared" ref="FP34" si="742">(FN34+FO34)*FP$2</f>
        <v>0</v>
      </c>
      <c r="FQ34" s="33">
        <f t="shared" ref="FQ34" si="743">FN34+FO34+FP34</f>
        <v>0</v>
      </c>
      <c r="FR34" s="54"/>
      <c r="FT34" s="36"/>
      <c r="FU34" s="24">
        <f t="shared" si="673"/>
        <v>0</v>
      </c>
      <c r="FV34" s="32">
        <f t="shared" ref="FV34" si="744">FU34*$C$36</f>
        <v>0</v>
      </c>
      <c r="FW34" s="33">
        <f t="shared" ref="FW34" si="745">(FU34+FV34)*FW$2</f>
        <v>0</v>
      </c>
      <c r="FX34" s="33">
        <f t="shared" ref="FX34" si="746">FU34+FV34+FW34</f>
        <v>0</v>
      </c>
      <c r="FY34" s="54"/>
      <c r="GA34" s="36"/>
      <c r="GB34" s="24">
        <f t="shared" si="674"/>
        <v>0</v>
      </c>
      <c r="GC34" s="32">
        <f t="shared" ref="GC34" si="747">GB34*$C$36</f>
        <v>0</v>
      </c>
      <c r="GD34" s="33">
        <f t="shared" ref="GD34" si="748">(GB34+GC34)*GD$2</f>
        <v>0</v>
      </c>
      <c r="GE34" s="33">
        <f t="shared" ref="GE34" si="749">GB34+GC34+GD34</f>
        <v>0</v>
      </c>
      <c r="GF34" s="54"/>
      <c r="GH34" s="36"/>
      <c r="GI34" s="24">
        <f t="shared" si="675"/>
        <v>0</v>
      </c>
      <c r="GJ34" s="32">
        <f t="shared" ref="GJ34" si="750">GI34*$C$36</f>
        <v>0</v>
      </c>
      <c r="GK34" s="33">
        <f t="shared" ref="GK34" si="751">(GI34+GJ34)*GK$2</f>
        <v>0</v>
      </c>
      <c r="GL34" s="33">
        <f t="shared" ref="GL34" si="752">GI34+GJ34+GK34</f>
        <v>0</v>
      </c>
      <c r="GM34" s="54"/>
      <c r="GO34" s="36"/>
      <c r="GP34" s="24">
        <f t="shared" si="676"/>
        <v>0</v>
      </c>
      <c r="GQ34" s="32">
        <f t="shared" ref="GQ34" si="753">GP34*$C$36</f>
        <v>0</v>
      </c>
      <c r="GR34" s="33">
        <f t="shared" ref="GR34" si="754">(GP34+GQ34)*GR$2</f>
        <v>0</v>
      </c>
      <c r="GS34" s="33">
        <f t="shared" ref="GS34" si="755">GP34+GQ34+GR34</f>
        <v>0</v>
      </c>
      <c r="GT34" s="54"/>
      <c r="GV34" s="36"/>
      <c r="GW34" s="24">
        <f t="shared" si="677"/>
        <v>0</v>
      </c>
      <c r="GX34" s="32">
        <f t="shared" ref="GX34" si="756">GW34*$C$36</f>
        <v>0</v>
      </c>
      <c r="GY34" s="33">
        <f t="shared" ref="GY34" si="757">(GW34+GX34)*GY$2</f>
        <v>0</v>
      </c>
      <c r="GZ34" s="33">
        <f t="shared" ref="GZ34" si="758">GW34+GX34+GY34</f>
        <v>0</v>
      </c>
      <c r="HA34" s="54"/>
      <c r="HC34" s="36"/>
      <c r="HD34" s="24">
        <f t="shared" si="678"/>
        <v>0</v>
      </c>
      <c r="HE34" s="32">
        <f t="shared" ref="HE34" si="759">HD34*$C$36</f>
        <v>0</v>
      </c>
      <c r="HF34" s="33">
        <f t="shared" ref="HF34" si="760">(HD34+HE34)*HF$2</f>
        <v>0</v>
      </c>
      <c r="HG34" s="33">
        <f t="shared" ref="HG34" si="761">HD34+HE34+HF34</f>
        <v>0</v>
      </c>
      <c r="HH34" s="54"/>
      <c r="HJ34" s="36"/>
      <c r="HK34" s="24">
        <f t="shared" si="679"/>
        <v>0</v>
      </c>
      <c r="HL34" s="32">
        <f t="shared" ref="HL34" si="762">HK34*$C$36</f>
        <v>0</v>
      </c>
      <c r="HM34" s="33">
        <f t="shared" ref="HM34" si="763">(HK34+HL34)*HM$2</f>
        <v>0</v>
      </c>
      <c r="HN34" s="33">
        <f t="shared" ref="HN34" si="764">HK34+HL34+HM34</f>
        <v>0</v>
      </c>
      <c r="HO34" s="54"/>
      <c r="HQ34" s="36"/>
      <c r="HR34" s="24">
        <f t="shared" si="680"/>
        <v>0</v>
      </c>
      <c r="HS34" s="32">
        <f t="shared" ref="HS34" si="765">HR34*$C$36</f>
        <v>0</v>
      </c>
      <c r="HT34" s="33">
        <f t="shared" ref="HT34" si="766">(HR34+HS34)*HT$2</f>
        <v>0</v>
      </c>
      <c r="HU34" s="33">
        <f t="shared" ref="HU34" si="767">HR34+HS34+HT34</f>
        <v>0</v>
      </c>
      <c r="HV34" s="54"/>
    </row>
    <row r="35" spans="2:230" ht="20.100000000000001" customHeight="1">
      <c r="B35" s="127" t="s">
        <v>120</v>
      </c>
      <c r="C35" s="128"/>
      <c r="D35" s="8">
        <f>D30+D22+D14+D5+D4</f>
        <v>0</v>
      </c>
      <c r="E35" s="1"/>
      <c r="F35" s="8">
        <f>I35+P35+W35+AD35+AK35+AR35+AY35+BF35+BM35+BT35+CA35+CH35+CO35+CV35+DC35+DJ35+DQ35+DX35+EE35+EL35+ES35+EZ35+FG35+FN35+FU35+GB35+GI35+GP35+GW35+HD35+HK35+HR35</f>
        <v>0</v>
      </c>
      <c r="H35" s="111">
        <f>H30+H22+H14+H5+I4</f>
        <v>0</v>
      </c>
      <c r="I35" s="112"/>
      <c r="J35" s="92">
        <f>J30+J22+J14+J5+J4</f>
        <v>0</v>
      </c>
      <c r="K35" s="92">
        <f>K30+K22+K14+K5+K4</f>
        <v>0</v>
      </c>
      <c r="L35" s="92">
        <f>L30+L22+L14+L5+L4</f>
        <v>0</v>
      </c>
      <c r="M35" s="95"/>
      <c r="O35" s="111">
        <f>O30+O22+O14+O5+P4</f>
        <v>0</v>
      </c>
      <c r="P35" s="112"/>
      <c r="Q35" s="92">
        <f>Q30+Q22+Q14+Q5+Q4</f>
        <v>0</v>
      </c>
      <c r="R35" s="92">
        <f>R30+R22+R14+R5+R4</f>
        <v>0</v>
      </c>
      <c r="S35" s="92">
        <f>S30+S22+S14+S5+S4</f>
        <v>0</v>
      </c>
      <c r="T35" s="95"/>
      <c r="V35" s="111">
        <f>V30+V22+V14+V5+W4</f>
        <v>0</v>
      </c>
      <c r="W35" s="112"/>
      <c r="X35" s="92">
        <f>X30+X22+X14+X5+X4</f>
        <v>0</v>
      </c>
      <c r="Y35" s="92">
        <f>Y30+Y22+Y14+Y5+Y4</f>
        <v>0</v>
      </c>
      <c r="Z35" s="92">
        <f>Z30+Z22+Z14+Z5+Z4</f>
        <v>0</v>
      </c>
      <c r="AA35" s="95"/>
      <c r="AC35" s="111">
        <f>AC30+AC22+AC14+AC5+AD4</f>
        <v>0</v>
      </c>
      <c r="AD35" s="112"/>
      <c r="AE35" s="92">
        <f>AE30+AE22+AE14+AE5+AE4</f>
        <v>0</v>
      </c>
      <c r="AF35" s="92">
        <f>AF30+AF22+AF14+AF5+AF4</f>
        <v>0</v>
      </c>
      <c r="AG35" s="92">
        <f>AG30+AG22+AG14+AG5+AG4</f>
        <v>0</v>
      </c>
      <c r="AH35" s="95"/>
      <c r="AJ35" s="111">
        <f>AJ30+AJ22+AJ14+AJ5+AK4</f>
        <v>0</v>
      </c>
      <c r="AK35" s="112"/>
      <c r="AL35" s="92">
        <f>AL30+AL22+AL14+AL5+AL4</f>
        <v>0</v>
      </c>
      <c r="AM35" s="92">
        <f>AM30+AM22+AM14+AM5+AM4</f>
        <v>0</v>
      </c>
      <c r="AN35" s="92">
        <f>AN30+AN22+AN14+AN5+AN4</f>
        <v>0</v>
      </c>
      <c r="AO35" s="95"/>
      <c r="AQ35" s="111">
        <f>AQ30+AQ22+AQ14+AQ5+AR4</f>
        <v>0</v>
      </c>
      <c r="AR35" s="112"/>
      <c r="AS35" s="92">
        <f>AS30+AS22+AS14+AS5+AS4</f>
        <v>0</v>
      </c>
      <c r="AT35" s="92">
        <f>AT30+AT22+AT14+AT5+AT4</f>
        <v>0</v>
      </c>
      <c r="AU35" s="92">
        <f>AU30+AU22+AU14+AU5+AU4</f>
        <v>0</v>
      </c>
      <c r="AV35" s="95"/>
      <c r="AX35" s="111">
        <f>AX30+AX22+AX14+AX5+AY4</f>
        <v>0</v>
      </c>
      <c r="AY35" s="112"/>
      <c r="AZ35" s="92">
        <f>AZ30+AZ22+AZ14+AZ5+AZ4</f>
        <v>0</v>
      </c>
      <c r="BA35" s="92">
        <f>BA30+BA22+BA14+BA5+BA4</f>
        <v>0</v>
      </c>
      <c r="BB35" s="92">
        <f>BB30+BB22+BB14+BB5+BB4</f>
        <v>0</v>
      </c>
      <c r="BC35" s="95"/>
      <c r="BE35" s="111">
        <f>BE30+BE22+BE14+BE5+BF4</f>
        <v>0</v>
      </c>
      <c r="BF35" s="112"/>
      <c r="BG35" s="92">
        <f>BG30+BG22+BG14+BG5+BG4</f>
        <v>0</v>
      </c>
      <c r="BH35" s="92">
        <f>BH30+BH22+BH14+BH5+BH4</f>
        <v>0</v>
      </c>
      <c r="BI35" s="92">
        <f>BI30+BI22+BI14+BI5+BI4</f>
        <v>0</v>
      </c>
      <c r="BJ35" s="95"/>
      <c r="BL35" s="111">
        <f>BL30+BL22+BL14+BL5+BM4</f>
        <v>0</v>
      </c>
      <c r="BM35" s="112"/>
      <c r="BN35" s="92">
        <f>BN30+BN22+BN14+BN5+BN4</f>
        <v>0</v>
      </c>
      <c r="BO35" s="92">
        <f>BO30+BO22+BO14+BO5+BO4</f>
        <v>0</v>
      </c>
      <c r="BP35" s="92">
        <f>BP30+BP22+BP14+BP5+BP4</f>
        <v>0</v>
      </c>
      <c r="BQ35" s="95"/>
      <c r="BS35" s="111">
        <f>BS30+BS22+BS14+BS5+BT4</f>
        <v>0</v>
      </c>
      <c r="BT35" s="112"/>
      <c r="BU35" s="92">
        <f>BU30+BU22+BU14+BU5+BU4</f>
        <v>0</v>
      </c>
      <c r="BV35" s="92">
        <f>BV30+BV22+BV14+BV5+BV4</f>
        <v>0</v>
      </c>
      <c r="BW35" s="92">
        <f>BW30+BW22+BW14+BW5+BW4</f>
        <v>0</v>
      </c>
      <c r="BX35" s="95"/>
      <c r="BZ35" s="111">
        <f>BZ30+BZ22+BZ14+BZ5+CA4</f>
        <v>0</v>
      </c>
      <c r="CA35" s="112"/>
      <c r="CB35" s="92">
        <f>CB30+CB22+CB14+CB5+CB4</f>
        <v>0</v>
      </c>
      <c r="CC35" s="92">
        <f>CC30+CC22+CC14+CC5+CC4</f>
        <v>0</v>
      </c>
      <c r="CD35" s="92">
        <f>CD30+CD22+CD14+CD5+CD4</f>
        <v>0</v>
      </c>
      <c r="CE35" s="95"/>
      <c r="CG35" s="111">
        <f>CG30+CG22+CG14+CG5+CH4</f>
        <v>0</v>
      </c>
      <c r="CH35" s="112"/>
      <c r="CI35" s="92">
        <f>CI30+CI22+CI14+CI5+CI4</f>
        <v>0</v>
      </c>
      <c r="CJ35" s="92">
        <f>CJ30+CJ22+CJ14+CJ5+CJ4</f>
        <v>0</v>
      </c>
      <c r="CK35" s="92">
        <f>CK30+CK22+CK14+CK5+CK4</f>
        <v>0</v>
      </c>
      <c r="CL35" s="95"/>
      <c r="CN35" s="111">
        <f>CN30+CN22+CN14+CN5+CO4</f>
        <v>0</v>
      </c>
      <c r="CO35" s="112"/>
      <c r="CP35" s="92">
        <f>CP30+CP22+CP14+CP5+CP4</f>
        <v>0</v>
      </c>
      <c r="CQ35" s="92">
        <f>CQ30+CQ22+CQ14+CQ5+CQ4</f>
        <v>0</v>
      </c>
      <c r="CR35" s="92">
        <f>CR30+CR22+CR14+CR5+CR4</f>
        <v>0</v>
      </c>
      <c r="CS35" s="95"/>
      <c r="CU35" s="111">
        <f>CU30+CU22+CU14+CU5+CV4</f>
        <v>0</v>
      </c>
      <c r="CV35" s="112"/>
      <c r="CW35" s="133">
        <f>CW30+CW22+CW14+CW5+CW4</f>
        <v>0</v>
      </c>
      <c r="CX35" s="136">
        <f>CX30+CX22+CX14+CX5+CX4</f>
        <v>0</v>
      </c>
      <c r="CY35" s="136">
        <f>CY30+CY22+CY14+CY5+CY4</f>
        <v>0</v>
      </c>
      <c r="CZ35" s="138"/>
      <c r="DB35" s="111">
        <f>DB30+DB22+DB14+DB5+DC4</f>
        <v>0</v>
      </c>
      <c r="DC35" s="112"/>
      <c r="DD35" s="92">
        <f>DD30+DD22+DD14+DD5+DD4</f>
        <v>0</v>
      </c>
      <c r="DE35" s="92">
        <f>DE30+DE22+DE14+DE5+DE4</f>
        <v>0</v>
      </c>
      <c r="DF35" s="92">
        <f>DF30+DF22+DF14+DF5+DF4</f>
        <v>0</v>
      </c>
      <c r="DG35" s="95"/>
      <c r="DI35" s="111">
        <f>DI30+DI22+DI14+DI5+DJ4</f>
        <v>0</v>
      </c>
      <c r="DJ35" s="112"/>
      <c r="DK35" s="92">
        <f>DK30+DK22+DK14+DK5+DK4</f>
        <v>0</v>
      </c>
      <c r="DL35" s="92">
        <f>DL30+DL22+DL14+DL5+DL4</f>
        <v>0</v>
      </c>
      <c r="DM35" s="92">
        <f>DM30+DM22+DM14+DM5+DM4</f>
        <v>0</v>
      </c>
      <c r="DN35" s="95"/>
      <c r="DP35" s="111">
        <f>DP30+DP22+DP14+DP5+DQ4</f>
        <v>0</v>
      </c>
      <c r="DQ35" s="112"/>
      <c r="DR35" s="92">
        <f>DR30+DR22+DR14+DR5+DR4</f>
        <v>0</v>
      </c>
      <c r="DS35" s="92">
        <f>DS30+DS22+DS14+DS5+DS4</f>
        <v>0</v>
      </c>
      <c r="DT35" s="92">
        <f>DT30+DT22+DT14+DT5+DT4</f>
        <v>0</v>
      </c>
      <c r="DU35" s="95"/>
      <c r="DW35" s="111">
        <f>DW30+DW22+DW14+DW5+DX4</f>
        <v>0</v>
      </c>
      <c r="DX35" s="112"/>
      <c r="DY35" s="92">
        <f>DY30+DY22+DY14+DY5+DY4</f>
        <v>0</v>
      </c>
      <c r="DZ35" s="92">
        <f>DZ30+DZ22+DZ14+DZ5+DZ4</f>
        <v>0</v>
      </c>
      <c r="EA35" s="92">
        <f>EA30+EA22+EA14+EA5+EA4</f>
        <v>0</v>
      </c>
      <c r="EB35" s="95"/>
      <c r="ED35" s="111">
        <f>ED30+ED22+ED14+ED5+EE4</f>
        <v>0</v>
      </c>
      <c r="EE35" s="112"/>
      <c r="EF35" s="92">
        <f>EF30+EF22+EF14+EF5+EF4</f>
        <v>0</v>
      </c>
      <c r="EG35" s="92">
        <f>EG30+EG22+EG14+EG5+EG4</f>
        <v>0</v>
      </c>
      <c r="EH35" s="92">
        <f>EH30+EH22+EH14+EH5+EH4</f>
        <v>0</v>
      </c>
      <c r="EI35" s="95"/>
      <c r="EK35" s="111">
        <f>EK30+EK22+EK14+EK5+EL4</f>
        <v>0</v>
      </c>
      <c r="EL35" s="112"/>
      <c r="EM35" s="92">
        <f>EM30+EM22+EM14+EM5+EM4</f>
        <v>0</v>
      </c>
      <c r="EN35" s="92">
        <f>EN30+EN22+EN14+EN5+EN4</f>
        <v>0</v>
      </c>
      <c r="EO35" s="92">
        <f>EO30+EO22+EO14+EO5+EO4</f>
        <v>0</v>
      </c>
      <c r="EP35" s="95"/>
      <c r="ER35" s="111">
        <f>ER30+ER22+ER14+ER5+ES4</f>
        <v>0</v>
      </c>
      <c r="ES35" s="112"/>
      <c r="ET35" s="92">
        <f>ET30+ET22+ET14+ET5+ET4</f>
        <v>0</v>
      </c>
      <c r="EU35" s="92">
        <f>EU30+EU22+EU14+EU5+EU4</f>
        <v>0</v>
      </c>
      <c r="EV35" s="92">
        <f>EV30+EV22+EV14+EV5+EV4</f>
        <v>0</v>
      </c>
      <c r="EW35" s="95"/>
      <c r="EY35" s="111">
        <f>EY30+EY22+EY14+EY5+EZ4</f>
        <v>0</v>
      </c>
      <c r="EZ35" s="112"/>
      <c r="FA35" s="92">
        <f>FA30+FA22+FA14+FA5+FA4</f>
        <v>0</v>
      </c>
      <c r="FB35" s="92">
        <f>FB30+FB22+FB14+FB5+FB4</f>
        <v>0</v>
      </c>
      <c r="FC35" s="92">
        <f>FC30+FC22+FC14+FC5+FC4</f>
        <v>0</v>
      </c>
      <c r="FD35" s="95"/>
      <c r="FF35" s="111">
        <f>FF30+FF22+FF14+FF5+FG4</f>
        <v>0</v>
      </c>
      <c r="FG35" s="112"/>
      <c r="FH35" s="92">
        <f>FH30+FH22+FH14+FH5+FH4</f>
        <v>0</v>
      </c>
      <c r="FI35" s="92">
        <f>FI30+FI22+FI14+FI5+FI4</f>
        <v>0</v>
      </c>
      <c r="FJ35" s="92">
        <f>FJ30+FJ22+FJ14+FJ5+FJ4</f>
        <v>0</v>
      </c>
      <c r="FK35" s="95"/>
      <c r="FM35" s="111">
        <f>FM30+FM22+FM14+FM5+FN4</f>
        <v>0</v>
      </c>
      <c r="FN35" s="112"/>
      <c r="FO35" s="92">
        <f>FO30+FO22+FO14+FO5+FO4</f>
        <v>0</v>
      </c>
      <c r="FP35" s="92">
        <f>FP30+FP22+FP14+FP5+FP4</f>
        <v>0</v>
      </c>
      <c r="FQ35" s="92">
        <f>FQ30+FQ22+FQ14+FQ5+FQ4</f>
        <v>0</v>
      </c>
      <c r="FR35" s="95"/>
      <c r="FT35" s="111">
        <f>FT30+FT22+FT14+FT5+FU4</f>
        <v>0</v>
      </c>
      <c r="FU35" s="112"/>
      <c r="FV35" s="92">
        <f>FV30+FV22+FV14+FV5+FV4</f>
        <v>0</v>
      </c>
      <c r="FW35" s="92">
        <f>FW30+FW22+FW14+FW5+FW4</f>
        <v>0</v>
      </c>
      <c r="FX35" s="92">
        <f>FX30+FX22+FX14+FX5+FX4</f>
        <v>0</v>
      </c>
      <c r="FY35" s="95"/>
      <c r="GA35" s="111">
        <f>GA30+GA22+GA14+GA5+GB4</f>
        <v>0</v>
      </c>
      <c r="GB35" s="112"/>
      <c r="GC35" s="92">
        <f>GC30+GC22+GC14+GC5+GC4</f>
        <v>0</v>
      </c>
      <c r="GD35" s="92">
        <f>GD30+GD22+GD14+GD5+GD4</f>
        <v>0</v>
      </c>
      <c r="GE35" s="92">
        <f>GE30+GE22+GE14+GE5+GE4</f>
        <v>0</v>
      </c>
      <c r="GF35" s="95"/>
      <c r="GH35" s="111">
        <f>GH30+GH22+GH14+GH5+GI4</f>
        <v>0</v>
      </c>
      <c r="GI35" s="112"/>
      <c r="GJ35" s="92">
        <f>GJ30+GJ22+GJ14+GJ5+GJ4</f>
        <v>0</v>
      </c>
      <c r="GK35" s="92">
        <f>GK30+GK22+GK14+GK5+GK4</f>
        <v>0</v>
      </c>
      <c r="GL35" s="92">
        <f>GL30+GL22+GL14+GL5+GL4</f>
        <v>0</v>
      </c>
      <c r="GM35" s="95"/>
      <c r="GO35" s="111">
        <f>GO30+GO22+GO14+GO5+GP4</f>
        <v>0</v>
      </c>
      <c r="GP35" s="112"/>
      <c r="GQ35" s="92">
        <f>GQ30+GQ22+GQ14+GQ5+GQ4</f>
        <v>0</v>
      </c>
      <c r="GR35" s="92">
        <f>GR30+GR22+GR14+GR5+GR4</f>
        <v>0</v>
      </c>
      <c r="GS35" s="92">
        <f>GS30+GS22+GS14+GS5+GS4</f>
        <v>0</v>
      </c>
      <c r="GT35" s="95"/>
      <c r="GV35" s="111">
        <f>GV30+GV22+GV14+GV5+GW4</f>
        <v>0</v>
      </c>
      <c r="GW35" s="112"/>
      <c r="GX35" s="92">
        <f>GX30+GX22+GX14+GX5+GX4</f>
        <v>0</v>
      </c>
      <c r="GY35" s="92">
        <f>GY30+GY22+GY14+GY5+GY4</f>
        <v>0</v>
      </c>
      <c r="GZ35" s="92">
        <f>GZ30+GZ22+GZ14+GZ5+GZ4</f>
        <v>0</v>
      </c>
      <c r="HA35" s="95"/>
      <c r="HC35" s="111">
        <f>HC30+HC22+HC14+HC5+HD4</f>
        <v>0</v>
      </c>
      <c r="HD35" s="112"/>
      <c r="HE35" s="92">
        <f>HE30+HE22+HE14+HE5+HE4</f>
        <v>0</v>
      </c>
      <c r="HF35" s="92">
        <f>HF30+HF22+HF14+HF5+HF4</f>
        <v>0</v>
      </c>
      <c r="HG35" s="92">
        <f>HG30+HG22+HG14+HG5+HG4</f>
        <v>0</v>
      </c>
      <c r="HH35" s="95"/>
      <c r="HJ35" s="111">
        <f>HJ30+HJ22+HJ14+HJ5+HK4</f>
        <v>0</v>
      </c>
      <c r="HK35" s="112"/>
      <c r="HL35" s="92">
        <f>HL30+HL22+HL14+HL5+HL4</f>
        <v>0</v>
      </c>
      <c r="HM35" s="92">
        <f>HM30+HM22+HM14+HM5+HM4</f>
        <v>0</v>
      </c>
      <c r="HN35" s="92">
        <f>HN30+HN22+HN14+HN5+HN4</f>
        <v>0</v>
      </c>
      <c r="HO35" s="95"/>
      <c r="HQ35" s="111">
        <f>HQ30+HQ22+HQ14+HQ5+HR4</f>
        <v>0</v>
      </c>
      <c r="HR35" s="112"/>
      <c r="HS35" s="92">
        <f>HS30+HS22+HS14+HS5+HS4</f>
        <v>0</v>
      </c>
      <c r="HT35" s="92">
        <f>HT30+HT22+HT14+HT5+HT4</f>
        <v>0</v>
      </c>
      <c r="HU35" s="92">
        <f>HU30+HU22+HU14+HU5+HU4</f>
        <v>0</v>
      </c>
      <c r="HV35" s="95"/>
    </row>
    <row r="36" spans="2:230" s="68" customFormat="1" ht="20.100000000000001" customHeight="1">
      <c r="B36" s="65" t="s">
        <v>122</v>
      </c>
      <c r="C36" s="66"/>
      <c r="D36" s="67">
        <f>D35/(1+$C$36)*$C$36</f>
        <v>0</v>
      </c>
      <c r="E36" s="67"/>
      <c r="F36" s="67">
        <f>I36+P36+W36+AD36+AK36+AR36+AY36+BF36+BM36+BT36+CA36+CH36+CO36+CV36+DC36+DJ36+DQ36+DX36+EE36+EL36+ES36+EZ36+FG36+FN36+FU36+GB36+GI36+GP36+GW36+HD36+HK36+HR36</f>
        <v>0</v>
      </c>
      <c r="H36" s="97">
        <f>H35/(1+$C$36)*$C$36</f>
        <v>0</v>
      </c>
      <c r="I36" s="98"/>
      <c r="J36" s="93"/>
      <c r="K36" s="93"/>
      <c r="L36" s="93"/>
      <c r="M36" s="95"/>
      <c r="O36" s="97">
        <f>O35/(1+$C$36)*$C$36</f>
        <v>0</v>
      </c>
      <c r="P36" s="98"/>
      <c r="Q36" s="93"/>
      <c r="R36" s="93"/>
      <c r="S36" s="93"/>
      <c r="T36" s="95"/>
      <c r="V36" s="97">
        <f>V35/(1+$C$36)*$C$36</f>
        <v>0</v>
      </c>
      <c r="W36" s="98"/>
      <c r="X36" s="93"/>
      <c r="Y36" s="93"/>
      <c r="Z36" s="93"/>
      <c r="AA36" s="95"/>
      <c r="AC36" s="97">
        <f>AC35/(1+$C$36)*$C$36</f>
        <v>0</v>
      </c>
      <c r="AD36" s="98"/>
      <c r="AE36" s="93"/>
      <c r="AF36" s="93"/>
      <c r="AG36" s="93"/>
      <c r="AH36" s="95"/>
      <c r="AJ36" s="97">
        <f>AJ35/(1+$C$36)*$C$36</f>
        <v>0</v>
      </c>
      <c r="AK36" s="98"/>
      <c r="AL36" s="93"/>
      <c r="AM36" s="93"/>
      <c r="AN36" s="93"/>
      <c r="AO36" s="95"/>
      <c r="AQ36" s="97">
        <f>AQ35/(1+$C$36)*$C$36</f>
        <v>0</v>
      </c>
      <c r="AR36" s="98"/>
      <c r="AS36" s="93"/>
      <c r="AT36" s="93"/>
      <c r="AU36" s="93"/>
      <c r="AV36" s="95"/>
      <c r="AX36" s="97">
        <f>AX35/(1+$C$36)*$C$36</f>
        <v>0</v>
      </c>
      <c r="AY36" s="98"/>
      <c r="AZ36" s="93"/>
      <c r="BA36" s="93"/>
      <c r="BB36" s="93"/>
      <c r="BC36" s="95"/>
      <c r="BE36" s="97">
        <f>BE35/(1+$C$36)*$C$36</f>
        <v>0</v>
      </c>
      <c r="BF36" s="98"/>
      <c r="BG36" s="93"/>
      <c r="BH36" s="93"/>
      <c r="BI36" s="93"/>
      <c r="BJ36" s="95"/>
      <c r="BL36" s="97">
        <f>BL35/(1+$C$36)*$C$36</f>
        <v>0</v>
      </c>
      <c r="BM36" s="98"/>
      <c r="BN36" s="93"/>
      <c r="BO36" s="93"/>
      <c r="BP36" s="93"/>
      <c r="BQ36" s="95"/>
      <c r="BS36" s="97">
        <f>BS35/(1+$C$36)*$C$36</f>
        <v>0</v>
      </c>
      <c r="BT36" s="98"/>
      <c r="BU36" s="93"/>
      <c r="BV36" s="93"/>
      <c r="BW36" s="93"/>
      <c r="BX36" s="95"/>
      <c r="BZ36" s="97">
        <f>BZ35/(1+$C$36)*$C$36</f>
        <v>0</v>
      </c>
      <c r="CA36" s="98"/>
      <c r="CB36" s="93"/>
      <c r="CC36" s="93"/>
      <c r="CD36" s="93"/>
      <c r="CE36" s="95"/>
      <c r="CG36" s="97">
        <f>CG35/(1+$C$36)*$C$36</f>
        <v>0</v>
      </c>
      <c r="CH36" s="98"/>
      <c r="CI36" s="93"/>
      <c r="CJ36" s="93"/>
      <c r="CK36" s="93"/>
      <c r="CL36" s="95"/>
      <c r="CN36" s="97">
        <f>CN35/(1+$C$36)*$C$36</f>
        <v>0</v>
      </c>
      <c r="CO36" s="98"/>
      <c r="CP36" s="93"/>
      <c r="CQ36" s="93"/>
      <c r="CR36" s="93"/>
      <c r="CS36" s="95"/>
      <c r="CU36" s="97">
        <f>CU35/(1+$C$36)*$C$36</f>
        <v>0</v>
      </c>
      <c r="CV36" s="98"/>
      <c r="CW36" s="134"/>
      <c r="CX36" s="92"/>
      <c r="CY36" s="92"/>
      <c r="CZ36" s="95"/>
      <c r="DB36" s="97">
        <f>DB35/(1+$C$36)*$C$36</f>
        <v>0</v>
      </c>
      <c r="DC36" s="98"/>
      <c r="DD36" s="93"/>
      <c r="DE36" s="93"/>
      <c r="DF36" s="93"/>
      <c r="DG36" s="95"/>
      <c r="DI36" s="97">
        <f>DI35/(1+$C$36)*$C$36</f>
        <v>0</v>
      </c>
      <c r="DJ36" s="98"/>
      <c r="DK36" s="93"/>
      <c r="DL36" s="93"/>
      <c r="DM36" s="93"/>
      <c r="DN36" s="95"/>
      <c r="DP36" s="97">
        <f>DP35/(1+$C$36)*$C$36</f>
        <v>0</v>
      </c>
      <c r="DQ36" s="98"/>
      <c r="DR36" s="93"/>
      <c r="DS36" s="93"/>
      <c r="DT36" s="93"/>
      <c r="DU36" s="95"/>
      <c r="DW36" s="97">
        <f>DW35/(1+$C$36)*$C$36</f>
        <v>0</v>
      </c>
      <c r="DX36" s="98"/>
      <c r="DY36" s="93"/>
      <c r="DZ36" s="93"/>
      <c r="EA36" s="93"/>
      <c r="EB36" s="95"/>
      <c r="ED36" s="97">
        <f>ED35/(1+$C$36)*$C$36</f>
        <v>0</v>
      </c>
      <c r="EE36" s="98"/>
      <c r="EF36" s="93"/>
      <c r="EG36" s="93"/>
      <c r="EH36" s="93"/>
      <c r="EI36" s="95"/>
      <c r="EK36" s="97">
        <f>EK35/(1+$C$36)*$C$36</f>
        <v>0</v>
      </c>
      <c r="EL36" s="98"/>
      <c r="EM36" s="93"/>
      <c r="EN36" s="93"/>
      <c r="EO36" s="93"/>
      <c r="EP36" s="95"/>
      <c r="ER36" s="97">
        <f>ER35/(1+$C$36)*$C$36</f>
        <v>0</v>
      </c>
      <c r="ES36" s="98"/>
      <c r="ET36" s="93"/>
      <c r="EU36" s="93"/>
      <c r="EV36" s="93"/>
      <c r="EW36" s="95"/>
      <c r="EY36" s="97">
        <f>EY35/(1+$C$36)*$C$36</f>
        <v>0</v>
      </c>
      <c r="EZ36" s="98"/>
      <c r="FA36" s="93"/>
      <c r="FB36" s="93"/>
      <c r="FC36" s="93"/>
      <c r="FD36" s="95"/>
      <c r="FF36" s="97">
        <f>FF35/(1+$C$36)*$C$36</f>
        <v>0</v>
      </c>
      <c r="FG36" s="98"/>
      <c r="FH36" s="93"/>
      <c r="FI36" s="93"/>
      <c r="FJ36" s="93"/>
      <c r="FK36" s="95"/>
      <c r="FM36" s="97">
        <f>FM35/(1+$C$36)*$C$36</f>
        <v>0</v>
      </c>
      <c r="FN36" s="98"/>
      <c r="FO36" s="93"/>
      <c r="FP36" s="93"/>
      <c r="FQ36" s="93"/>
      <c r="FR36" s="95"/>
      <c r="FT36" s="97">
        <f>FT35/(1+$C$36)*$C$36</f>
        <v>0</v>
      </c>
      <c r="FU36" s="98"/>
      <c r="FV36" s="93"/>
      <c r="FW36" s="93"/>
      <c r="FX36" s="93"/>
      <c r="FY36" s="95"/>
      <c r="GA36" s="97">
        <f>GA35/(1+$C$36)*$C$36</f>
        <v>0</v>
      </c>
      <c r="GB36" s="98"/>
      <c r="GC36" s="93"/>
      <c r="GD36" s="93"/>
      <c r="GE36" s="93"/>
      <c r="GF36" s="95"/>
      <c r="GH36" s="97">
        <f>GH35/(1+$C$36)*$C$36</f>
        <v>0</v>
      </c>
      <c r="GI36" s="98"/>
      <c r="GJ36" s="93"/>
      <c r="GK36" s="93"/>
      <c r="GL36" s="93"/>
      <c r="GM36" s="95"/>
      <c r="GO36" s="97">
        <f>GO35/(1+$C$36)*$C$36</f>
        <v>0</v>
      </c>
      <c r="GP36" s="98"/>
      <c r="GQ36" s="93"/>
      <c r="GR36" s="93"/>
      <c r="GS36" s="93"/>
      <c r="GT36" s="95"/>
      <c r="GV36" s="97">
        <f>GV35/(1+$C$36)*$C$36</f>
        <v>0</v>
      </c>
      <c r="GW36" s="98"/>
      <c r="GX36" s="93"/>
      <c r="GY36" s="93"/>
      <c r="GZ36" s="93"/>
      <c r="HA36" s="95"/>
      <c r="HC36" s="97">
        <f>HC35/(1+$C$36)*$C$36</f>
        <v>0</v>
      </c>
      <c r="HD36" s="98"/>
      <c r="HE36" s="93"/>
      <c r="HF36" s="93"/>
      <c r="HG36" s="93"/>
      <c r="HH36" s="95"/>
      <c r="HJ36" s="97">
        <f>HJ35/(1+$C$36)*$C$36</f>
        <v>0</v>
      </c>
      <c r="HK36" s="98"/>
      <c r="HL36" s="93"/>
      <c r="HM36" s="93"/>
      <c r="HN36" s="93"/>
      <c r="HO36" s="95"/>
      <c r="HQ36" s="97">
        <f>HQ35/(1+$C$36)*$C$36</f>
        <v>0</v>
      </c>
      <c r="HR36" s="98"/>
      <c r="HS36" s="93"/>
      <c r="HT36" s="93"/>
      <c r="HU36" s="93"/>
      <c r="HV36" s="95"/>
    </row>
    <row r="37" spans="2:230" ht="20.100000000000001" customHeight="1">
      <c r="B37" s="9" t="s">
        <v>40</v>
      </c>
      <c r="C37" s="10">
        <v>0.19</v>
      </c>
      <c r="D37" s="11">
        <f>(D35)*$C$37</f>
        <v>0</v>
      </c>
      <c r="E37" s="67"/>
      <c r="F37" s="11">
        <f>I37+P37+W37+AD37+AK37+AR37+AY37+BF37+BM37+BT37+CA37+CH37+CO37+CV37+DC37+DJ37+DQ37+DX37+EE37+EL37+ES37+EZ37+FG37+FN37+FU37+GB37+GI37+GP37+GW37+HD37+HK37+HR37</f>
        <v>0</v>
      </c>
      <c r="H37" s="99">
        <f>H35*($C$37)</f>
        <v>0</v>
      </c>
      <c r="I37" s="100"/>
      <c r="J37" s="93"/>
      <c r="K37" s="93"/>
      <c r="L37" s="93"/>
      <c r="M37" s="95"/>
      <c r="O37" s="99">
        <f>O35*$C$37</f>
        <v>0</v>
      </c>
      <c r="P37" s="100"/>
      <c r="Q37" s="93"/>
      <c r="R37" s="93"/>
      <c r="S37" s="93"/>
      <c r="T37" s="95"/>
      <c r="V37" s="99">
        <f>V35*($C$37)</f>
        <v>0</v>
      </c>
      <c r="W37" s="100"/>
      <c r="X37" s="93"/>
      <c r="Y37" s="93"/>
      <c r="Z37" s="93"/>
      <c r="AA37" s="95"/>
      <c r="AC37" s="99">
        <f>AC35*$C$37</f>
        <v>0</v>
      </c>
      <c r="AD37" s="100"/>
      <c r="AE37" s="93"/>
      <c r="AF37" s="93"/>
      <c r="AG37" s="93"/>
      <c r="AH37" s="95"/>
      <c r="AJ37" s="99">
        <f>AJ35*$C$37</f>
        <v>0</v>
      </c>
      <c r="AK37" s="100"/>
      <c r="AL37" s="93"/>
      <c r="AM37" s="93"/>
      <c r="AN37" s="93"/>
      <c r="AO37" s="95"/>
      <c r="AQ37" s="99">
        <f>AQ35*($C$37)</f>
        <v>0</v>
      </c>
      <c r="AR37" s="100"/>
      <c r="AS37" s="93"/>
      <c r="AT37" s="93"/>
      <c r="AU37" s="93"/>
      <c r="AV37" s="95"/>
      <c r="AX37" s="99">
        <f>AX35*($C$37)</f>
        <v>0</v>
      </c>
      <c r="AY37" s="100"/>
      <c r="AZ37" s="93"/>
      <c r="BA37" s="93"/>
      <c r="BB37" s="93"/>
      <c r="BC37" s="95"/>
      <c r="BE37" s="99">
        <f>BE35*($C$37)</f>
        <v>0</v>
      </c>
      <c r="BF37" s="100"/>
      <c r="BG37" s="93"/>
      <c r="BH37" s="93"/>
      <c r="BI37" s="93"/>
      <c r="BJ37" s="95"/>
      <c r="BL37" s="99">
        <f>BL35*($C$37)</f>
        <v>0</v>
      </c>
      <c r="BM37" s="100"/>
      <c r="BN37" s="93"/>
      <c r="BO37" s="93"/>
      <c r="BP37" s="93"/>
      <c r="BQ37" s="95"/>
      <c r="BS37" s="99">
        <f>BS35*($C$37)</f>
        <v>0</v>
      </c>
      <c r="BT37" s="100"/>
      <c r="BU37" s="93"/>
      <c r="BV37" s="93"/>
      <c r="BW37" s="93"/>
      <c r="BX37" s="95"/>
      <c r="BZ37" s="99">
        <f>BZ35*($C$37)</f>
        <v>0</v>
      </c>
      <c r="CA37" s="100"/>
      <c r="CB37" s="93"/>
      <c r="CC37" s="93"/>
      <c r="CD37" s="93"/>
      <c r="CE37" s="95"/>
      <c r="CG37" s="99">
        <f>CG35*($C$37)</f>
        <v>0</v>
      </c>
      <c r="CH37" s="100"/>
      <c r="CI37" s="93"/>
      <c r="CJ37" s="93"/>
      <c r="CK37" s="93"/>
      <c r="CL37" s="95"/>
      <c r="CN37" s="99">
        <f>CN35*($C$37)</f>
        <v>0</v>
      </c>
      <c r="CO37" s="100"/>
      <c r="CP37" s="93"/>
      <c r="CQ37" s="93"/>
      <c r="CR37" s="93"/>
      <c r="CS37" s="95"/>
      <c r="CU37" s="99">
        <f>CU35*($C$37)</f>
        <v>0</v>
      </c>
      <c r="CV37" s="100"/>
      <c r="CW37" s="134"/>
      <c r="CX37" s="92"/>
      <c r="CY37" s="92"/>
      <c r="CZ37" s="95"/>
      <c r="DB37" s="99">
        <f>DB35*($C$37)</f>
        <v>0</v>
      </c>
      <c r="DC37" s="100"/>
      <c r="DD37" s="93"/>
      <c r="DE37" s="93"/>
      <c r="DF37" s="93"/>
      <c r="DG37" s="95"/>
      <c r="DI37" s="99">
        <f>DI35*($C$37)</f>
        <v>0</v>
      </c>
      <c r="DJ37" s="100"/>
      <c r="DK37" s="93"/>
      <c r="DL37" s="93"/>
      <c r="DM37" s="93"/>
      <c r="DN37" s="95"/>
      <c r="DP37" s="99">
        <f>DP35*($C$37)</f>
        <v>0</v>
      </c>
      <c r="DQ37" s="100"/>
      <c r="DR37" s="93"/>
      <c r="DS37" s="93"/>
      <c r="DT37" s="93"/>
      <c r="DU37" s="95"/>
      <c r="DW37" s="99">
        <f>DW35*($C$37)</f>
        <v>0</v>
      </c>
      <c r="DX37" s="100"/>
      <c r="DY37" s="93"/>
      <c r="DZ37" s="93"/>
      <c r="EA37" s="93"/>
      <c r="EB37" s="95"/>
      <c r="ED37" s="99">
        <f>ED35*($C$37)</f>
        <v>0</v>
      </c>
      <c r="EE37" s="100"/>
      <c r="EF37" s="93"/>
      <c r="EG37" s="93"/>
      <c r="EH37" s="93"/>
      <c r="EI37" s="95"/>
      <c r="EK37" s="99">
        <f>EK35*($C$37)</f>
        <v>0</v>
      </c>
      <c r="EL37" s="100"/>
      <c r="EM37" s="93"/>
      <c r="EN37" s="93"/>
      <c r="EO37" s="93"/>
      <c r="EP37" s="95"/>
      <c r="ER37" s="99">
        <f>ER35*($C$37)</f>
        <v>0</v>
      </c>
      <c r="ES37" s="100"/>
      <c r="ET37" s="93"/>
      <c r="EU37" s="93"/>
      <c r="EV37" s="93"/>
      <c r="EW37" s="95"/>
      <c r="EY37" s="99">
        <f>EY35*($C$37)</f>
        <v>0</v>
      </c>
      <c r="EZ37" s="100"/>
      <c r="FA37" s="93"/>
      <c r="FB37" s="93"/>
      <c r="FC37" s="93"/>
      <c r="FD37" s="95"/>
      <c r="FF37" s="99">
        <f>FF35*($C$37)</f>
        <v>0</v>
      </c>
      <c r="FG37" s="100"/>
      <c r="FH37" s="93"/>
      <c r="FI37" s="93"/>
      <c r="FJ37" s="93"/>
      <c r="FK37" s="95"/>
      <c r="FM37" s="99">
        <f>FM35*($C$37)</f>
        <v>0</v>
      </c>
      <c r="FN37" s="100"/>
      <c r="FO37" s="93"/>
      <c r="FP37" s="93"/>
      <c r="FQ37" s="93"/>
      <c r="FR37" s="95"/>
      <c r="FT37" s="99">
        <f>FT35*($C$37)</f>
        <v>0</v>
      </c>
      <c r="FU37" s="100"/>
      <c r="FV37" s="93"/>
      <c r="FW37" s="93"/>
      <c r="FX37" s="93"/>
      <c r="FY37" s="95"/>
      <c r="GA37" s="99">
        <f>GA35*($C$37)</f>
        <v>0</v>
      </c>
      <c r="GB37" s="100"/>
      <c r="GC37" s="93"/>
      <c r="GD37" s="93"/>
      <c r="GE37" s="93"/>
      <c r="GF37" s="95"/>
      <c r="GH37" s="99">
        <f>GH35*($C$37)</f>
        <v>0</v>
      </c>
      <c r="GI37" s="100"/>
      <c r="GJ37" s="93"/>
      <c r="GK37" s="93"/>
      <c r="GL37" s="93"/>
      <c r="GM37" s="95"/>
      <c r="GO37" s="99">
        <f>GO35*($C$37)</f>
        <v>0</v>
      </c>
      <c r="GP37" s="100"/>
      <c r="GQ37" s="93"/>
      <c r="GR37" s="93"/>
      <c r="GS37" s="93"/>
      <c r="GT37" s="95"/>
      <c r="GV37" s="99">
        <f>GV35*($C$37)</f>
        <v>0</v>
      </c>
      <c r="GW37" s="100"/>
      <c r="GX37" s="93"/>
      <c r="GY37" s="93"/>
      <c r="GZ37" s="93"/>
      <c r="HA37" s="95"/>
      <c r="HC37" s="99">
        <f>HC35*($C$37)</f>
        <v>0</v>
      </c>
      <c r="HD37" s="100"/>
      <c r="HE37" s="93"/>
      <c r="HF37" s="93"/>
      <c r="HG37" s="93"/>
      <c r="HH37" s="95"/>
      <c r="HJ37" s="99">
        <f>HJ35*($C$37)</f>
        <v>0</v>
      </c>
      <c r="HK37" s="100"/>
      <c r="HL37" s="93"/>
      <c r="HM37" s="93"/>
      <c r="HN37" s="93"/>
      <c r="HO37" s="95"/>
      <c r="HQ37" s="99">
        <f>HQ35*($C$37)</f>
        <v>0</v>
      </c>
      <c r="HR37" s="100"/>
      <c r="HS37" s="93"/>
      <c r="HT37" s="93"/>
      <c r="HU37" s="93"/>
      <c r="HV37" s="95"/>
    </row>
    <row r="38" spans="2:230" ht="20.100000000000001" customHeight="1" thickBot="1">
      <c r="B38" s="129" t="s">
        <v>37</v>
      </c>
      <c r="C38" s="130"/>
      <c r="D38" s="12">
        <f>D35+D37</f>
        <v>0</v>
      </c>
      <c r="E38" s="78"/>
      <c r="F38" s="12">
        <f>I38+P38+W38+AD38+AK38+AR38+AY38+BF38+BM38+BT38+CA38+CH38+CO38+CV38+DC38+DJ38+DQ38+DX38+EE38+EL38+ES38+EZ38+FG38+FN38+FU38+GB38+GI38+GP38+GW38+HD38+HK38+HR38</f>
        <v>0</v>
      </c>
      <c r="H38" s="101">
        <f>H35+H37</f>
        <v>0</v>
      </c>
      <c r="I38" s="102"/>
      <c r="J38" s="94"/>
      <c r="K38" s="94"/>
      <c r="L38" s="94"/>
      <c r="M38" s="96"/>
      <c r="O38" s="101">
        <f>O35+O37</f>
        <v>0</v>
      </c>
      <c r="P38" s="102"/>
      <c r="Q38" s="94"/>
      <c r="R38" s="94"/>
      <c r="S38" s="94"/>
      <c r="T38" s="96"/>
      <c r="V38" s="101">
        <f>V35+V37</f>
        <v>0</v>
      </c>
      <c r="W38" s="102"/>
      <c r="X38" s="94"/>
      <c r="Y38" s="94"/>
      <c r="Z38" s="94"/>
      <c r="AA38" s="96"/>
      <c r="AC38" s="101">
        <f>AC35+AC37</f>
        <v>0</v>
      </c>
      <c r="AD38" s="102"/>
      <c r="AE38" s="94"/>
      <c r="AF38" s="94"/>
      <c r="AG38" s="94"/>
      <c r="AH38" s="96"/>
      <c r="AJ38" s="101">
        <f>AJ35+AJ37</f>
        <v>0</v>
      </c>
      <c r="AK38" s="102"/>
      <c r="AL38" s="94"/>
      <c r="AM38" s="94"/>
      <c r="AN38" s="94"/>
      <c r="AO38" s="96"/>
      <c r="AQ38" s="101">
        <f>AQ35+AQ37</f>
        <v>0</v>
      </c>
      <c r="AR38" s="102"/>
      <c r="AS38" s="94"/>
      <c r="AT38" s="94"/>
      <c r="AU38" s="94"/>
      <c r="AV38" s="96"/>
      <c r="AX38" s="101">
        <f>AX35+AX37</f>
        <v>0</v>
      </c>
      <c r="AY38" s="102"/>
      <c r="AZ38" s="94"/>
      <c r="BA38" s="94"/>
      <c r="BB38" s="94"/>
      <c r="BC38" s="96"/>
      <c r="BE38" s="101">
        <f>BE35+BE37</f>
        <v>0</v>
      </c>
      <c r="BF38" s="102"/>
      <c r="BG38" s="94"/>
      <c r="BH38" s="94"/>
      <c r="BI38" s="94"/>
      <c r="BJ38" s="96"/>
      <c r="BL38" s="101">
        <f>BL35+BL37</f>
        <v>0</v>
      </c>
      <c r="BM38" s="102"/>
      <c r="BN38" s="94"/>
      <c r="BO38" s="94"/>
      <c r="BP38" s="94"/>
      <c r="BQ38" s="96"/>
      <c r="BS38" s="101">
        <f>BS35+BS37</f>
        <v>0</v>
      </c>
      <c r="BT38" s="102"/>
      <c r="BU38" s="94"/>
      <c r="BV38" s="94"/>
      <c r="BW38" s="94"/>
      <c r="BX38" s="96"/>
      <c r="BZ38" s="101">
        <f>BZ35+BZ37</f>
        <v>0</v>
      </c>
      <c r="CA38" s="102"/>
      <c r="CB38" s="94"/>
      <c r="CC38" s="94"/>
      <c r="CD38" s="94"/>
      <c r="CE38" s="96"/>
      <c r="CG38" s="101">
        <f>CG35+CG37</f>
        <v>0</v>
      </c>
      <c r="CH38" s="102"/>
      <c r="CI38" s="94"/>
      <c r="CJ38" s="94"/>
      <c r="CK38" s="94"/>
      <c r="CL38" s="96"/>
      <c r="CN38" s="101">
        <f>CN35+CN37</f>
        <v>0</v>
      </c>
      <c r="CO38" s="102"/>
      <c r="CP38" s="94"/>
      <c r="CQ38" s="94"/>
      <c r="CR38" s="94"/>
      <c r="CS38" s="96"/>
      <c r="CU38" s="101">
        <f>CU35+CU37</f>
        <v>0</v>
      </c>
      <c r="CV38" s="102"/>
      <c r="CW38" s="135"/>
      <c r="CX38" s="137"/>
      <c r="CY38" s="137"/>
      <c r="CZ38" s="96"/>
      <c r="DB38" s="101">
        <f>DB35+DB37</f>
        <v>0</v>
      </c>
      <c r="DC38" s="102"/>
      <c r="DD38" s="94"/>
      <c r="DE38" s="94"/>
      <c r="DF38" s="94"/>
      <c r="DG38" s="96"/>
      <c r="DI38" s="101">
        <f>DI35+DI37</f>
        <v>0</v>
      </c>
      <c r="DJ38" s="102"/>
      <c r="DK38" s="94"/>
      <c r="DL38" s="94"/>
      <c r="DM38" s="94"/>
      <c r="DN38" s="96"/>
      <c r="DP38" s="101">
        <f>DP35+DP37</f>
        <v>0</v>
      </c>
      <c r="DQ38" s="102"/>
      <c r="DR38" s="94"/>
      <c r="DS38" s="94"/>
      <c r="DT38" s="94"/>
      <c r="DU38" s="96"/>
      <c r="DW38" s="101">
        <f>DW35+DW37</f>
        <v>0</v>
      </c>
      <c r="DX38" s="102"/>
      <c r="DY38" s="94"/>
      <c r="DZ38" s="94"/>
      <c r="EA38" s="94"/>
      <c r="EB38" s="96"/>
      <c r="ED38" s="101">
        <f>ED35+ED37</f>
        <v>0</v>
      </c>
      <c r="EE38" s="102"/>
      <c r="EF38" s="94"/>
      <c r="EG38" s="94"/>
      <c r="EH38" s="94"/>
      <c r="EI38" s="96"/>
      <c r="EK38" s="101">
        <f>EK35+EK37</f>
        <v>0</v>
      </c>
      <c r="EL38" s="102"/>
      <c r="EM38" s="94"/>
      <c r="EN38" s="94"/>
      <c r="EO38" s="94"/>
      <c r="EP38" s="96"/>
      <c r="ER38" s="101">
        <f>ER35+ER37</f>
        <v>0</v>
      </c>
      <c r="ES38" s="102"/>
      <c r="ET38" s="94"/>
      <c r="EU38" s="94"/>
      <c r="EV38" s="94"/>
      <c r="EW38" s="96"/>
      <c r="EY38" s="101">
        <f>EY35+EY37</f>
        <v>0</v>
      </c>
      <c r="EZ38" s="102"/>
      <c r="FA38" s="94"/>
      <c r="FB38" s="94"/>
      <c r="FC38" s="94"/>
      <c r="FD38" s="96"/>
      <c r="FF38" s="101">
        <f>FF35+FF37</f>
        <v>0</v>
      </c>
      <c r="FG38" s="102"/>
      <c r="FH38" s="94"/>
      <c r="FI38" s="94"/>
      <c r="FJ38" s="94"/>
      <c r="FK38" s="96"/>
      <c r="FM38" s="101">
        <f>FM35+FM37</f>
        <v>0</v>
      </c>
      <c r="FN38" s="102"/>
      <c r="FO38" s="94"/>
      <c r="FP38" s="94"/>
      <c r="FQ38" s="94"/>
      <c r="FR38" s="96"/>
      <c r="FT38" s="101">
        <f>FT35+FT37</f>
        <v>0</v>
      </c>
      <c r="FU38" s="102"/>
      <c r="FV38" s="94"/>
      <c r="FW38" s="94"/>
      <c r="FX38" s="94"/>
      <c r="FY38" s="96"/>
      <c r="GA38" s="101">
        <f>GA35+GA37</f>
        <v>0</v>
      </c>
      <c r="GB38" s="102"/>
      <c r="GC38" s="94"/>
      <c r="GD38" s="94"/>
      <c r="GE38" s="94"/>
      <c r="GF38" s="96"/>
      <c r="GH38" s="101">
        <f>GH35+GH37</f>
        <v>0</v>
      </c>
      <c r="GI38" s="102"/>
      <c r="GJ38" s="94"/>
      <c r="GK38" s="94"/>
      <c r="GL38" s="94"/>
      <c r="GM38" s="96"/>
      <c r="GO38" s="101">
        <f>GO35+GO37</f>
        <v>0</v>
      </c>
      <c r="GP38" s="102"/>
      <c r="GQ38" s="94"/>
      <c r="GR38" s="94"/>
      <c r="GS38" s="94"/>
      <c r="GT38" s="96"/>
      <c r="GV38" s="101">
        <f>GV35+GV37</f>
        <v>0</v>
      </c>
      <c r="GW38" s="102"/>
      <c r="GX38" s="94"/>
      <c r="GY38" s="94"/>
      <c r="GZ38" s="94"/>
      <c r="HA38" s="96"/>
      <c r="HC38" s="101">
        <f>HC35+HC37</f>
        <v>0</v>
      </c>
      <c r="HD38" s="102"/>
      <c r="HE38" s="94"/>
      <c r="HF38" s="94"/>
      <c r="HG38" s="94"/>
      <c r="HH38" s="96"/>
      <c r="HJ38" s="101">
        <f>HJ35+HJ37</f>
        <v>0</v>
      </c>
      <c r="HK38" s="102"/>
      <c r="HL38" s="94"/>
      <c r="HM38" s="94"/>
      <c r="HN38" s="94"/>
      <c r="HO38" s="96"/>
      <c r="HQ38" s="101">
        <f>HQ35+HQ37</f>
        <v>0</v>
      </c>
      <c r="HR38" s="102"/>
      <c r="HS38" s="94"/>
      <c r="HT38" s="94"/>
      <c r="HU38" s="94"/>
      <c r="HV38" s="96"/>
    </row>
    <row r="39" spans="2:230" ht="15.75" thickBot="1"/>
    <row r="40" spans="2:230" ht="15" customHeight="1">
      <c r="H40" s="103" t="s">
        <v>91</v>
      </c>
      <c r="I40" s="106" t="s">
        <v>59</v>
      </c>
      <c r="J40" s="40"/>
      <c r="K40" s="40"/>
      <c r="L40" s="40"/>
      <c r="M40" s="40"/>
      <c r="O40" s="103"/>
      <c r="P40" s="106" t="s">
        <v>59</v>
      </c>
      <c r="Q40" s="35"/>
      <c r="R40" s="35"/>
      <c r="S40" s="35"/>
      <c r="T40" s="35"/>
      <c r="V40" s="103"/>
      <c r="W40" s="106" t="s">
        <v>59</v>
      </c>
      <c r="X40" s="35"/>
      <c r="Y40" s="35"/>
      <c r="Z40" s="35"/>
      <c r="AA40" s="35"/>
      <c r="AC40" s="103"/>
      <c r="AD40" s="106" t="s">
        <v>59</v>
      </c>
      <c r="AE40" s="35"/>
      <c r="AF40" s="35"/>
      <c r="AG40" s="35"/>
      <c r="AH40" s="35"/>
      <c r="AJ40" s="103"/>
      <c r="AK40" s="106" t="s">
        <v>59</v>
      </c>
      <c r="AL40" s="35"/>
      <c r="AM40" s="35"/>
      <c r="AN40" s="35"/>
      <c r="AO40" s="35"/>
      <c r="AQ40" s="103"/>
      <c r="AR40" s="106" t="s">
        <v>59</v>
      </c>
      <c r="AS40" s="35"/>
      <c r="AT40" s="35"/>
      <c r="AU40" s="35"/>
      <c r="AV40" s="35"/>
      <c r="AX40" s="103"/>
      <c r="AY40" s="106" t="s">
        <v>59</v>
      </c>
      <c r="AZ40" s="35"/>
      <c r="BA40" s="35"/>
      <c r="BB40" s="35"/>
      <c r="BC40" s="35"/>
      <c r="BE40" s="103"/>
      <c r="BF40" s="106" t="s">
        <v>59</v>
      </c>
      <c r="BG40" s="35"/>
      <c r="BH40" s="35"/>
      <c r="BI40" s="35"/>
      <c r="BJ40" s="35"/>
      <c r="BL40" s="103"/>
      <c r="BM40" s="106" t="s">
        <v>59</v>
      </c>
      <c r="BN40" s="35"/>
      <c r="BO40" s="35"/>
      <c r="BP40" s="35"/>
      <c r="BQ40" s="35"/>
      <c r="BS40" s="103"/>
      <c r="BT40" s="106" t="s">
        <v>59</v>
      </c>
      <c r="BU40" s="35"/>
      <c r="BV40" s="35"/>
      <c r="BW40" s="35"/>
      <c r="BX40" s="35"/>
      <c r="BZ40" s="103"/>
      <c r="CA40" s="106" t="s">
        <v>59</v>
      </c>
      <c r="CB40" s="35"/>
      <c r="CC40" s="35"/>
      <c r="CD40" s="35"/>
      <c r="CE40" s="35"/>
      <c r="CG40" s="103"/>
      <c r="CH40" s="106" t="s">
        <v>59</v>
      </c>
      <c r="CI40" s="35"/>
      <c r="CJ40" s="35"/>
      <c r="CK40" s="35"/>
      <c r="CL40" s="35"/>
      <c r="CN40" s="103"/>
      <c r="CO40" s="106" t="s">
        <v>59</v>
      </c>
      <c r="CP40" s="35"/>
      <c r="CQ40" s="35"/>
      <c r="CR40" s="35"/>
      <c r="CS40" s="35"/>
      <c r="CU40" s="103"/>
      <c r="CV40" s="106" t="s">
        <v>59</v>
      </c>
      <c r="CW40" s="35"/>
      <c r="CX40" s="35"/>
      <c r="CY40" s="35"/>
      <c r="CZ40" s="35"/>
      <c r="DB40" s="103"/>
      <c r="DC40" s="106" t="s">
        <v>59</v>
      </c>
      <c r="DD40" s="35"/>
      <c r="DE40" s="35"/>
      <c r="DF40" s="35"/>
      <c r="DG40" s="35"/>
      <c r="DI40" s="103"/>
      <c r="DJ40" s="106" t="s">
        <v>59</v>
      </c>
      <c r="DK40" s="35"/>
      <c r="DL40" s="35"/>
      <c r="DM40" s="35"/>
      <c r="DN40" s="35"/>
      <c r="DP40" s="103"/>
      <c r="DQ40" s="106" t="s">
        <v>59</v>
      </c>
      <c r="DR40" s="35"/>
      <c r="DS40" s="35"/>
      <c r="DT40" s="35"/>
      <c r="DU40" s="35"/>
      <c r="DW40" s="103"/>
      <c r="DX40" s="106" t="s">
        <v>59</v>
      </c>
      <c r="DY40" s="35"/>
      <c r="DZ40" s="35"/>
      <c r="EA40" s="35"/>
      <c r="EB40" s="35"/>
      <c r="ED40" s="103"/>
      <c r="EE40" s="106" t="s">
        <v>59</v>
      </c>
      <c r="EF40" s="35"/>
      <c r="EG40" s="35"/>
      <c r="EH40" s="35"/>
      <c r="EI40" s="35"/>
      <c r="EK40" s="103"/>
      <c r="EL40" s="106" t="s">
        <v>59</v>
      </c>
      <c r="EM40" s="35"/>
      <c r="EN40" s="35"/>
      <c r="EO40" s="35"/>
      <c r="EP40" s="35"/>
      <c r="ER40" s="103"/>
      <c r="ES40" s="106" t="s">
        <v>59</v>
      </c>
      <c r="ET40" s="35"/>
      <c r="EU40" s="35"/>
      <c r="EV40" s="35"/>
      <c r="EW40" s="35"/>
      <c r="EY40" s="103"/>
      <c r="EZ40" s="106" t="s">
        <v>59</v>
      </c>
      <c r="FA40" s="35"/>
      <c r="FB40" s="35"/>
      <c r="FC40" s="35"/>
      <c r="FD40" s="35"/>
      <c r="FF40" s="103"/>
      <c r="FG40" s="106" t="s">
        <v>59</v>
      </c>
      <c r="FH40" s="35"/>
      <c r="FI40" s="35"/>
      <c r="FJ40" s="35"/>
      <c r="FK40" s="35"/>
      <c r="FM40" s="103"/>
      <c r="FN40" s="106" t="s">
        <v>59</v>
      </c>
      <c r="FO40" s="35"/>
      <c r="FP40" s="35"/>
      <c r="FQ40" s="35"/>
      <c r="FR40" s="35"/>
      <c r="FT40" s="103"/>
      <c r="FU40" s="106" t="s">
        <v>59</v>
      </c>
      <c r="FV40" s="35"/>
      <c r="FW40" s="35"/>
      <c r="FX40" s="35"/>
      <c r="FY40" s="35"/>
      <c r="GA40" s="103"/>
      <c r="GB40" s="106" t="s">
        <v>59</v>
      </c>
      <c r="GC40" s="35"/>
      <c r="GD40" s="35"/>
      <c r="GE40" s="35"/>
      <c r="GF40" s="35"/>
      <c r="GH40" s="103"/>
      <c r="GI40" s="106" t="s">
        <v>59</v>
      </c>
      <c r="GJ40" s="35"/>
      <c r="GK40" s="35"/>
      <c r="GL40" s="35"/>
      <c r="GM40" s="35"/>
      <c r="GO40" s="103"/>
      <c r="GP40" s="106" t="s">
        <v>59</v>
      </c>
      <c r="GQ40" s="35"/>
      <c r="GR40" s="35"/>
      <c r="GS40" s="35"/>
      <c r="GT40" s="35"/>
      <c r="GV40" s="103"/>
      <c r="GW40" s="106" t="s">
        <v>59</v>
      </c>
      <c r="GX40" s="35"/>
      <c r="GY40" s="35"/>
      <c r="GZ40" s="35"/>
      <c r="HA40" s="35"/>
      <c r="HC40" s="103"/>
      <c r="HD40" s="106" t="s">
        <v>59</v>
      </c>
      <c r="HE40" s="35"/>
      <c r="HF40" s="35"/>
      <c r="HG40" s="35"/>
      <c r="HH40" s="35"/>
      <c r="HJ40" s="103"/>
      <c r="HK40" s="106" t="s">
        <v>59</v>
      </c>
      <c r="HL40" s="35"/>
      <c r="HM40" s="35"/>
      <c r="HN40" s="35"/>
      <c r="HO40" s="35"/>
      <c r="HQ40" s="103"/>
      <c r="HR40" s="106" t="s">
        <v>59</v>
      </c>
      <c r="HS40" s="35"/>
      <c r="HT40" s="35"/>
      <c r="HU40" s="35"/>
      <c r="HV40" s="35"/>
    </row>
    <row r="41" spans="2:230" ht="15" customHeight="1">
      <c r="B41" s="74" t="s">
        <v>131</v>
      </c>
      <c r="H41" s="104"/>
      <c r="I41" s="107"/>
      <c r="J41" s="40"/>
      <c r="K41" s="40"/>
      <c r="L41" s="40"/>
      <c r="M41" s="40"/>
      <c r="O41" s="104"/>
      <c r="P41" s="107"/>
      <c r="Q41" s="35"/>
      <c r="R41" s="35"/>
      <c r="S41" s="35"/>
      <c r="T41" s="35"/>
      <c r="V41" s="104"/>
      <c r="W41" s="107"/>
      <c r="X41" s="35"/>
      <c r="Y41" s="35"/>
      <c r="Z41" s="35"/>
      <c r="AA41" s="35"/>
      <c r="AC41" s="104"/>
      <c r="AD41" s="107"/>
      <c r="AE41" s="35"/>
      <c r="AF41" s="35"/>
      <c r="AG41" s="35"/>
      <c r="AH41" s="35"/>
      <c r="AJ41" s="104"/>
      <c r="AK41" s="107"/>
      <c r="AL41" s="35"/>
      <c r="AM41" s="35"/>
      <c r="AN41" s="35"/>
      <c r="AO41" s="35"/>
      <c r="AQ41" s="104"/>
      <c r="AR41" s="107"/>
      <c r="AS41" s="35"/>
      <c r="AT41" s="35"/>
      <c r="AU41" s="35"/>
      <c r="AV41" s="35"/>
      <c r="AX41" s="104"/>
      <c r="AY41" s="107"/>
      <c r="AZ41" s="35"/>
      <c r="BA41" s="35"/>
      <c r="BB41" s="35"/>
      <c r="BC41" s="35"/>
      <c r="BE41" s="104"/>
      <c r="BF41" s="107"/>
      <c r="BG41" s="35"/>
      <c r="BH41" s="35"/>
      <c r="BI41" s="35"/>
      <c r="BJ41" s="35"/>
      <c r="BL41" s="104"/>
      <c r="BM41" s="107"/>
      <c r="BN41" s="35"/>
      <c r="BO41" s="35"/>
      <c r="BP41" s="35"/>
      <c r="BQ41" s="35"/>
      <c r="BS41" s="104"/>
      <c r="BT41" s="107"/>
      <c r="BU41" s="35"/>
      <c r="BV41" s="35"/>
      <c r="BW41" s="35"/>
      <c r="BX41" s="35"/>
      <c r="BZ41" s="104"/>
      <c r="CA41" s="107"/>
      <c r="CB41" s="35"/>
      <c r="CC41" s="35"/>
      <c r="CD41" s="35"/>
      <c r="CE41" s="35"/>
      <c r="CG41" s="104"/>
      <c r="CH41" s="107"/>
      <c r="CI41" s="35"/>
      <c r="CJ41" s="35"/>
      <c r="CK41" s="35"/>
      <c r="CL41" s="35"/>
      <c r="CN41" s="104"/>
      <c r="CO41" s="107"/>
      <c r="CP41" s="35"/>
      <c r="CQ41" s="35"/>
      <c r="CR41" s="35"/>
      <c r="CS41" s="35"/>
      <c r="CU41" s="104"/>
      <c r="CV41" s="107"/>
      <c r="CW41" s="35"/>
      <c r="CX41" s="35"/>
      <c r="CY41" s="35"/>
      <c r="CZ41" s="35"/>
      <c r="DB41" s="104"/>
      <c r="DC41" s="107"/>
      <c r="DD41" s="35"/>
      <c r="DE41" s="35"/>
      <c r="DF41" s="35"/>
      <c r="DG41" s="35"/>
      <c r="DI41" s="104"/>
      <c r="DJ41" s="107"/>
      <c r="DK41" s="35"/>
      <c r="DL41" s="35"/>
      <c r="DM41" s="35"/>
      <c r="DN41" s="35"/>
      <c r="DP41" s="104"/>
      <c r="DQ41" s="107"/>
      <c r="DR41" s="35"/>
      <c r="DS41" s="35"/>
      <c r="DT41" s="35"/>
      <c r="DU41" s="35"/>
      <c r="DW41" s="104"/>
      <c r="DX41" s="107"/>
      <c r="DY41" s="35"/>
      <c r="DZ41" s="35"/>
      <c r="EA41" s="35"/>
      <c r="EB41" s="35"/>
      <c r="ED41" s="104"/>
      <c r="EE41" s="107"/>
      <c r="EF41" s="35"/>
      <c r="EG41" s="35"/>
      <c r="EH41" s="35"/>
      <c r="EI41" s="35"/>
      <c r="EK41" s="104"/>
      <c r="EL41" s="107"/>
      <c r="EM41" s="35"/>
      <c r="EN41" s="35"/>
      <c r="EO41" s="35"/>
      <c r="EP41" s="35"/>
      <c r="ER41" s="104"/>
      <c r="ES41" s="107"/>
      <c r="ET41" s="35"/>
      <c r="EU41" s="35"/>
      <c r="EV41" s="35"/>
      <c r="EW41" s="35"/>
      <c r="EY41" s="104"/>
      <c r="EZ41" s="107"/>
      <c r="FA41" s="35"/>
      <c r="FB41" s="35"/>
      <c r="FC41" s="35"/>
      <c r="FD41" s="35"/>
      <c r="FF41" s="104"/>
      <c r="FG41" s="107"/>
      <c r="FH41" s="35"/>
      <c r="FI41" s="35"/>
      <c r="FJ41" s="35"/>
      <c r="FK41" s="35"/>
      <c r="FM41" s="104"/>
      <c r="FN41" s="107"/>
      <c r="FO41" s="35"/>
      <c r="FP41" s="35"/>
      <c r="FQ41" s="35"/>
      <c r="FR41" s="35"/>
      <c r="FT41" s="104"/>
      <c r="FU41" s="107"/>
      <c r="FV41" s="35"/>
      <c r="FW41" s="35"/>
      <c r="FX41" s="35"/>
      <c r="FY41" s="35"/>
      <c r="GA41" s="104"/>
      <c r="GB41" s="107"/>
      <c r="GC41" s="35"/>
      <c r="GD41" s="35"/>
      <c r="GE41" s="35"/>
      <c r="GF41" s="35"/>
      <c r="GH41" s="104"/>
      <c r="GI41" s="107"/>
      <c r="GJ41" s="35"/>
      <c r="GK41" s="35"/>
      <c r="GL41" s="35"/>
      <c r="GM41" s="35"/>
      <c r="GO41" s="104"/>
      <c r="GP41" s="107"/>
      <c r="GQ41" s="35"/>
      <c r="GR41" s="35"/>
      <c r="GS41" s="35"/>
      <c r="GT41" s="35"/>
      <c r="GV41" s="104"/>
      <c r="GW41" s="107"/>
      <c r="GX41" s="35"/>
      <c r="GY41" s="35"/>
      <c r="GZ41" s="35"/>
      <c r="HA41" s="35"/>
      <c r="HC41" s="104"/>
      <c r="HD41" s="107"/>
      <c r="HE41" s="35"/>
      <c r="HF41" s="35"/>
      <c r="HG41" s="35"/>
      <c r="HH41" s="35"/>
      <c r="HJ41" s="104"/>
      <c r="HK41" s="107"/>
      <c r="HL41" s="35"/>
      <c r="HM41" s="35"/>
      <c r="HN41" s="35"/>
      <c r="HO41" s="35"/>
      <c r="HQ41" s="104"/>
      <c r="HR41" s="107"/>
      <c r="HS41" s="35"/>
      <c r="HT41" s="35"/>
      <c r="HU41" s="35"/>
      <c r="HV41" s="35"/>
    </row>
    <row r="42" spans="2:230" ht="15.75" customHeight="1" thickBot="1">
      <c r="H42" s="105"/>
      <c r="I42" s="108"/>
      <c r="J42" s="40"/>
      <c r="K42" s="40"/>
      <c r="L42" s="40"/>
      <c r="M42" s="40"/>
      <c r="O42" s="105"/>
      <c r="P42" s="108"/>
      <c r="Q42" s="35"/>
      <c r="R42" s="35"/>
      <c r="S42" s="35"/>
      <c r="T42" s="35"/>
      <c r="V42" s="105"/>
      <c r="W42" s="108"/>
      <c r="X42" s="35"/>
      <c r="Y42" s="35"/>
      <c r="Z42" s="35"/>
      <c r="AA42" s="35"/>
      <c r="AC42" s="105"/>
      <c r="AD42" s="108"/>
      <c r="AE42" s="35"/>
      <c r="AF42" s="35"/>
      <c r="AG42" s="35"/>
      <c r="AH42" s="35"/>
      <c r="AJ42" s="105"/>
      <c r="AK42" s="108"/>
      <c r="AL42" s="35"/>
      <c r="AM42" s="35"/>
      <c r="AN42" s="35"/>
      <c r="AO42" s="35"/>
      <c r="AQ42" s="105"/>
      <c r="AR42" s="108"/>
      <c r="AS42" s="35"/>
      <c r="AT42" s="35"/>
      <c r="AU42" s="35"/>
      <c r="AV42" s="35"/>
      <c r="AX42" s="105"/>
      <c r="AY42" s="108"/>
      <c r="AZ42" s="35"/>
      <c r="BA42" s="35"/>
      <c r="BB42" s="35"/>
      <c r="BC42" s="35"/>
      <c r="BE42" s="105"/>
      <c r="BF42" s="108"/>
      <c r="BG42" s="35"/>
      <c r="BH42" s="35"/>
      <c r="BI42" s="35"/>
      <c r="BJ42" s="35"/>
      <c r="BL42" s="105"/>
      <c r="BM42" s="108"/>
      <c r="BN42" s="35"/>
      <c r="BO42" s="35"/>
      <c r="BP42" s="35"/>
      <c r="BQ42" s="35"/>
      <c r="BS42" s="105"/>
      <c r="BT42" s="108"/>
      <c r="BU42" s="35"/>
      <c r="BV42" s="35"/>
      <c r="BW42" s="35"/>
      <c r="BX42" s="35"/>
      <c r="BZ42" s="105"/>
      <c r="CA42" s="108"/>
      <c r="CB42" s="35"/>
      <c r="CC42" s="35"/>
      <c r="CD42" s="35"/>
      <c r="CE42" s="35"/>
      <c r="CG42" s="105"/>
      <c r="CH42" s="108"/>
      <c r="CI42" s="35"/>
      <c r="CJ42" s="35"/>
      <c r="CK42" s="35"/>
      <c r="CL42" s="35"/>
      <c r="CN42" s="105"/>
      <c r="CO42" s="108"/>
      <c r="CP42" s="35"/>
      <c r="CQ42" s="35"/>
      <c r="CR42" s="35"/>
      <c r="CS42" s="35"/>
      <c r="CU42" s="105"/>
      <c r="CV42" s="108"/>
      <c r="CW42" s="35"/>
      <c r="CX42" s="35"/>
      <c r="CY42" s="35"/>
      <c r="CZ42" s="35"/>
      <c r="DB42" s="105"/>
      <c r="DC42" s="108"/>
      <c r="DD42" s="35"/>
      <c r="DE42" s="35"/>
      <c r="DF42" s="35"/>
      <c r="DG42" s="35"/>
      <c r="DI42" s="105"/>
      <c r="DJ42" s="108"/>
      <c r="DK42" s="35"/>
      <c r="DL42" s="35"/>
      <c r="DM42" s="35"/>
      <c r="DN42" s="35"/>
      <c r="DP42" s="105"/>
      <c r="DQ42" s="108"/>
      <c r="DR42" s="35"/>
      <c r="DS42" s="35"/>
      <c r="DT42" s="35"/>
      <c r="DU42" s="35"/>
      <c r="DW42" s="105"/>
      <c r="DX42" s="108"/>
      <c r="DY42" s="35"/>
      <c r="DZ42" s="35"/>
      <c r="EA42" s="35"/>
      <c r="EB42" s="35"/>
      <c r="ED42" s="105"/>
      <c r="EE42" s="108"/>
      <c r="EF42" s="35"/>
      <c r="EG42" s="35"/>
      <c r="EH42" s="35"/>
      <c r="EI42" s="35"/>
      <c r="EK42" s="105"/>
      <c r="EL42" s="108"/>
      <c r="EM42" s="35"/>
      <c r="EN42" s="35"/>
      <c r="EO42" s="35"/>
      <c r="EP42" s="35"/>
      <c r="ER42" s="105"/>
      <c r="ES42" s="108"/>
      <c r="ET42" s="35"/>
      <c r="EU42" s="35"/>
      <c r="EV42" s="35"/>
      <c r="EW42" s="35"/>
      <c r="EY42" s="105"/>
      <c r="EZ42" s="108"/>
      <c r="FA42" s="35"/>
      <c r="FB42" s="35"/>
      <c r="FC42" s="35"/>
      <c r="FD42" s="35"/>
      <c r="FF42" s="105"/>
      <c r="FG42" s="108"/>
      <c r="FH42" s="35"/>
      <c r="FI42" s="35"/>
      <c r="FJ42" s="35"/>
      <c r="FK42" s="35"/>
      <c r="FM42" s="105"/>
      <c r="FN42" s="108"/>
      <c r="FO42" s="35"/>
      <c r="FP42" s="35"/>
      <c r="FQ42" s="35"/>
      <c r="FR42" s="35"/>
      <c r="FT42" s="105"/>
      <c r="FU42" s="108"/>
      <c r="FV42" s="35"/>
      <c r="FW42" s="35"/>
      <c r="FX42" s="35"/>
      <c r="FY42" s="35"/>
      <c r="GA42" s="105"/>
      <c r="GB42" s="108"/>
      <c r="GC42" s="35"/>
      <c r="GD42" s="35"/>
      <c r="GE42" s="35"/>
      <c r="GF42" s="35"/>
      <c r="GH42" s="105"/>
      <c r="GI42" s="108"/>
      <c r="GJ42" s="35"/>
      <c r="GK42" s="35"/>
      <c r="GL42" s="35"/>
      <c r="GM42" s="35"/>
      <c r="GO42" s="105"/>
      <c r="GP42" s="108"/>
      <c r="GQ42" s="35"/>
      <c r="GR42" s="35"/>
      <c r="GS42" s="35"/>
      <c r="GT42" s="35"/>
      <c r="GV42" s="105"/>
      <c r="GW42" s="108"/>
      <c r="GX42" s="35"/>
      <c r="GY42" s="35"/>
      <c r="GZ42" s="35"/>
      <c r="HA42" s="35"/>
      <c r="HC42" s="105"/>
      <c r="HD42" s="108"/>
      <c r="HE42" s="35"/>
      <c r="HF42" s="35"/>
      <c r="HG42" s="35"/>
      <c r="HH42" s="35"/>
      <c r="HJ42" s="105"/>
      <c r="HK42" s="108"/>
      <c r="HL42" s="35"/>
      <c r="HM42" s="35"/>
      <c r="HN42" s="35"/>
      <c r="HO42" s="35"/>
      <c r="HQ42" s="105"/>
      <c r="HR42" s="108"/>
      <c r="HS42" s="35"/>
      <c r="HT42" s="35"/>
      <c r="HU42" s="35"/>
      <c r="HV42" s="35"/>
    </row>
    <row r="43" spans="2:230">
      <c r="B43" s="76" t="s">
        <v>130</v>
      </c>
    </row>
    <row r="44" spans="2:230">
      <c r="B44" s="75" t="s">
        <v>132</v>
      </c>
    </row>
    <row r="46" spans="2:230">
      <c r="B46" s="77" t="s">
        <v>133</v>
      </c>
    </row>
    <row r="47" spans="2:230">
      <c r="B47" t="s">
        <v>134</v>
      </c>
    </row>
    <row r="48" spans="2:230">
      <c r="B48" t="s">
        <v>135</v>
      </c>
    </row>
    <row r="49" spans="2:2">
      <c r="B49" t="s">
        <v>136</v>
      </c>
    </row>
  </sheetData>
  <sheetProtection sheet="1" selectLockedCells="1"/>
  <mergeCells count="479">
    <mergeCell ref="GH40:GH42"/>
    <mergeCell ref="GI40:GI42"/>
    <mergeCell ref="GH5:GI5"/>
    <mergeCell ref="GH14:GI14"/>
    <mergeCell ref="GH22:GI22"/>
    <mergeCell ref="GH30:GI30"/>
    <mergeCell ref="GH35:GI35"/>
    <mergeCell ref="GJ35:GJ38"/>
    <mergeCell ref="GK35:GK38"/>
    <mergeCell ref="GL35:GL38"/>
    <mergeCell ref="GM35:GM38"/>
    <mergeCell ref="GH36:GI36"/>
    <mergeCell ref="GH37:GI37"/>
    <mergeCell ref="GH38:GI38"/>
    <mergeCell ref="CH40:CH42"/>
    <mergeCell ref="CO40:CO42"/>
    <mergeCell ref="DI40:DI42"/>
    <mergeCell ref="CG40:CG42"/>
    <mergeCell ref="GB40:GB42"/>
    <mergeCell ref="EL40:EL42"/>
    <mergeCell ref="ES40:ES42"/>
    <mergeCell ref="EZ40:EZ42"/>
    <mergeCell ref="FG40:FG42"/>
    <mergeCell ref="FN40:FN42"/>
    <mergeCell ref="FU40:FU42"/>
    <mergeCell ref="FT40:FT42"/>
    <mergeCell ref="EK40:EK42"/>
    <mergeCell ref="DP40:DP42"/>
    <mergeCell ref="CN40:CN42"/>
    <mergeCell ref="DQ40:DQ42"/>
    <mergeCell ref="GC35:GC38"/>
    <mergeCell ref="GD35:GD38"/>
    <mergeCell ref="GE35:GE38"/>
    <mergeCell ref="GF35:GF38"/>
    <mergeCell ref="AD40:AD42"/>
    <mergeCell ref="AK40:AK42"/>
    <mergeCell ref="AR40:AR42"/>
    <mergeCell ref="AY40:AY42"/>
    <mergeCell ref="GA40:GA42"/>
    <mergeCell ref="GA36:GB36"/>
    <mergeCell ref="GA37:GB37"/>
    <mergeCell ref="GA38:GB38"/>
    <mergeCell ref="FT36:FU36"/>
    <mergeCell ref="FT37:FU37"/>
    <mergeCell ref="FT38:FU38"/>
    <mergeCell ref="FM40:FM42"/>
    <mergeCell ref="CV40:CV42"/>
    <mergeCell ref="DC40:DC42"/>
    <mergeCell ref="DJ40:DJ42"/>
    <mergeCell ref="DX40:DX42"/>
    <mergeCell ref="EE40:EE42"/>
    <mergeCell ref="BF40:BF42"/>
    <mergeCell ref="BM40:BM42"/>
    <mergeCell ref="BT40:BT42"/>
    <mergeCell ref="FM36:FN36"/>
    <mergeCell ref="FM37:FN37"/>
    <mergeCell ref="FM38:FN38"/>
    <mergeCell ref="GA5:GB5"/>
    <mergeCell ref="GA14:GB14"/>
    <mergeCell ref="GA22:GB22"/>
    <mergeCell ref="GA30:GB30"/>
    <mergeCell ref="GA35:GB35"/>
    <mergeCell ref="FV35:FV38"/>
    <mergeCell ref="FW35:FW38"/>
    <mergeCell ref="FX35:FX38"/>
    <mergeCell ref="FY35:FY38"/>
    <mergeCell ref="FM5:FN5"/>
    <mergeCell ref="FM14:FN14"/>
    <mergeCell ref="FM22:FN22"/>
    <mergeCell ref="FM30:FN30"/>
    <mergeCell ref="FM35:FN35"/>
    <mergeCell ref="FT5:FU5"/>
    <mergeCell ref="FT14:FU14"/>
    <mergeCell ref="FT22:FU22"/>
    <mergeCell ref="FT30:FU30"/>
    <mergeCell ref="FT35:FU35"/>
    <mergeCell ref="FO35:FO38"/>
    <mergeCell ref="FP35:FP38"/>
    <mergeCell ref="FQ35:FQ38"/>
    <mergeCell ref="FR35:FR38"/>
    <mergeCell ref="FH35:FH38"/>
    <mergeCell ref="FI35:FI38"/>
    <mergeCell ref="FJ35:FJ38"/>
    <mergeCell ref="FK35:FK38"/>
    <mergeCell ref="FF36:FG36"/>
    <mergeCell ref="FF37:FG37"/>
    <mergeCell ref="FF38:FG38"/>
    <mergeCell ref="EY40:EY42"/>
    <mergeCell ref="FF5:FG5"/>
    <mergeCell ref="FF14:FG14"/>
    <mergeCell ref="FF22:FG22"/>
    <mergeCell ref="FF30:FG30"/>
    <mergeCell ref="FF35:FG35"/>
    <mergeCell ref="FF40:FF42"/>
    <mergeCell ref="FA35:FA38"/>
    <mergeCell ref="FB35:FB38"/>
    <mergeCell ref="FC35:FC38"/>
    <mergeCell ref="FD35:FD38"/>
    <mergeCell ref="EY36:EZ36"/>
    <mergeCell ref="EY37:EZ37"/>
    <mergeCell ref="EY38:EZ38"/>
    <mergeCell ref="EY5:EZ5"/>
    <mergeCell ref="EY14:EZ14"/>
    <mergeCell ref="EY22:EZ22"/>
    <mergeCell ref="EY30:EZ30"/>
    <mergeCell ref="EY35:EZ35"/>
    <mergeCell ref="ET35:ET38"/>
    <mergeCell ref="EU35:EU38"/>
    <mergeCell ref="EV35:EV38"/>
    <mergeCell ref="EW35:EW38"/>
    <mergeCell ref="ER36:ES36"/>
    <mergeCell ref="ER37:ES37"/>
    <mergeCell ref="ER38:ES38"/>
    <mergeCell ref="ER5:ES5"/>
    <mergeCell ref="ER14:ES14"/>
    <mergeCell ref="ER22:ES22"/>
    <mergeCell ref="ER30:ES30"/>
    <mergeCell ref="ER35:ES35"/>
    <mergeCell ref="ER40:ER42"/>
    <mergeCell ref="EM35:EM38"/>
    <mergeCell ref="EN35:EN38"/>
    <mergeCell ref="EO35:EO38"/>
    <mergeCell ref="EP35:EP38"/>
    <mergeCell ref="EK36:EL36"/>
    <mergeCell ref="EK37:EL37"/>
    <mergeCell ref="EK38:EL38"/>
    <mergeCell ref="EK5:EL5"/>
    <mergeCell ref="EK14:EL14"/>
    <mergeCell ref="EK22:EL22"/>
    <mergeCell ref="EK30:EL30"/>
    <mergeCell ref="EK35:EL35"/>
    <mergeCell ref="EF35:EF38"/>
    <mergeCell ref="EG35:EG38"/>
    <mergeCell ref="EH35:EH38"/>
    <mergeCell ref="EI35:EI38"/>
    <mergeCell ref="ED36:EE36"/>
    <mergeCell ref="ED37:EE37"/>
    <mergeCell ref="ED38:EE38"/>
    <mergeCell ref="DW40:DW42"/>
    <mergeCell ref="ED5:EE5"/>
    <mergeCell ref="ED14:EE14"/>
    <mergeCell ref="ED22:EE22"/>
    <mergeCell ref="ED30:EE30"/>
    <mergeCell ref="ED35:EE35"/>
    <mergeCell ref="ED40:ED42"/>
    <mergeCell ref="DY35:DY38"/>
    <mergeCell ref="DZ35:DZ38"/>
    <mergeCell ref="EA35:EA38"/>
    <mergeCell ref="EB35:EB38"/>
    <mergeCell ref="DW36:DX36"/>
    <mergeCell ref="DW37:DX37"/>
    <mergeCell ref="DW38:DX38"/>
    <mergeCell ref="DW5:DX5"/>
    <mergeCell ref="DW14:DX14"/>
    <mergeCell ref="DW22:DX22"/>
    <mergeCell ref="DW30:DX30"/>
    <mergeCell ref="DW35:DX35"/>
    <mergeCell ref="DR35:DR38"/>
    <mergeCell ref="DS35:DS38"/>
    <mergeCell ref="DT35:DT38"/>
    <mergeCell ref="DU35:DU38"/>
    <mergeCell ref="DP36:DQ36"/>
    <mergeCell ref="DP37:DQ37"/>
    <mergeCell ref="DP38:DQ38"/>
    <mergeCell ref="DI36:DJ36"/>
    <mergeCell ref="DI37:DJ37"/>
    <mergeCell ref="DI38:DJ38"/>
    <mergeCell ref="DI5:DJ5"/>
    <mergeCell ref="DI14:DJ14"/>
    <mergeCell ref="DI22:DJ22"/>
    <mergeCell ref="DI30:DJ30"/>
    <mergeCell ref="DI35:DJ35"/>
    <mergeCell ref="DP5:DQ5"/>
    <mergeCell ref="DP14:DQ14"/>
    <mergeCell ref="DP22:DQ22"/>
    <mergeCell ref="DP30:DQ30"/>
    <mergeCell ref="DP35:DQ35"/>
    <mergeCell ref="DK35:DK38"/>
    <mergeCell ref="DL35:DL38"/>
    <mergeCell ref="DM35:DM38"/>
    <mergeCell ref="DN35:DN38"/>
    <mergeCell ref="DD35:DD38"/>
    <mergeCell ref="DE35:DE38"/>
    <mergeCell ref="DF35:DF38"/>
    <mergeCell ref="DG35:DG38"/>
    <mergeCell ref="DB36:DC36"/>
    <mergeCell ref="DB37:DC37"/>
    <mergeCell ref="DB38:DC38"/>
    <mergeCell ref="CU40:CU42"/>
    <mergeCell ref="DB5:DC5"/>
    <mergeCell ref="DB14:DC14"/>
    <mergeCell ref="DB22:DC22"/>
    <mergeCell ref="DB30:DC30"/>
    <mergeCell ref="DB35:DC35"/>
    <mergeCell ref="DB40:DB42"/>
    <mergeCell ref="CW35:CW38"/>
    <mergeCell ref="CX35:CX38"/>
    <mergeCell ref="CY35:CY38"/>
    <mergeCell ref="CZ35:CZ38"/>
    <mergeCell ref="CU36:CV36"/>
    <mergeCell ref="CU37:CV37"/>
    <mergeCell ref="CU38:CV38"/>
    <mergeCell ref="CU5:CV5"/>
    <mergeCell ref="CU14:CV14"/>
    <mergeCell ref="CU22:CV22"/>
    <mergeCell ref="CU30:CV30"/>
    <mergeCell ref="CU35:CV35"/>
    <mergeCell ref="CP35:CP38"/>
    <mergeCell ref="CQ35:CQ38"/>
    <mergeCell ref="CR35:CR38"/>
    <mergeCell ref="CS35:CS38"/>
    <mergeCell ref="CN36:CO36"/>
    <mergeCell ref="CN37:CO37"/>
    <mergeCell ref="CN38:CO38"/>
    <mergeCell ref="CG36:CH36"/>
    <mergeCell ref="CG37:CH37"/>
    <mergeCell ref="CG38:CH38"/>
    <mergeCell ref="CG5:CH5"/>
    <mergeCell ref="CG14:CH14"/>
    <mergeCell ref="CG22:CH22"/>
    <mergeCell ref="CG30:CH30"/>
    <mergeCell ref="CG35:CH35"/>
    <mergeCell ref="CN5:CO5"/>
    <mergeCell ref="CN14:CO14"/>
    <mergeCell ref="CN22:CO22"/>
    <mergeCell ref="CN30:CO30"/>
    <mergeCell ref="CN35:CO35"/>
    <mergeCell ref="CI35:CI38"/>
    <mergeCell ref="CJ35:CJ38"/>
    <mergeCell ref="CK35:CK38"/>
    <mergeCell ref="CL35:CL38"/>
    <mergeCell ref="CB35:CB38"/>
    <mergeCell ref="CC35:CC38"/>
    <mergeCell ref="CD35:CD38"/>
    <mergeCell ref="CE35:CE38"/>
    <mergeCell ref="BZ36:CA36"/>
    <mergeCell ref="BZ37:CA37"/>
    <mergeCell ref="BZ38:CA38"/>
    <mergeCell ref="BS40:BS42"/>
    <mergeCell ref="BZ5:CA5"/>
    <mergeCell ref="BZ14:CA14"/>
    <mergeCell ref="BZ22:CA22"/>
    <mergeCell ref="BZ30:CA30"/>
    <mergeCell ref="BZ35:CA35"/>
    <mergeCell ref="BZ40:BZ42"/>
    <mergeCell ref="BU35:BU38"/>
    <mergeCell ref="BV35:BV38"/>
    <mergeCell ref="BW35:BW38"/>
    <mergeCell ref="BX35:BX38"/>
    <mergeCell ref="BS36:BT36"/>
    <mergeCell ref="BS37:BT37"/>
    <mergeCell ref="BS38:BT38"/>
    <mergeCell ref="BS5:BT5"/>
    <mergeCell ref="CA40:CA42"/>
    <mergeCell ref="BS14:BT14"/>
    <mergeCell ref="BS22:BT22"/>
    <mergeCell ref="BS30:BT30"/>
    <mergeCell ref="BS35:BT35"/>
    <mergeCell ref="BN35:BN38"/>
    <mergeCell ref="BO35:BO38"/>
    <mergeCell ref="BP35:BP38"/>
    <mergeCell ref="BQ35:BQ38"/>
    <mergeCell ref="BL36:BM36"/>
    <mergeCell ref="BL37:BM37"/>
    <mergeCell ref="BL38:BM38"/>
    <mergeCell ref="BE40:BE42"/>
    <mergeCell ref="BL5:BM5"/>
    <mergeCell ref="BL14:BM14"/>
    <mergeCell ref="BL22:BM22"/>
    <mergeCell ref="BL30:BM30"/>
    <mergeCell ref="BL35:BM35"/>
    <mergeCell ref="BL40:BL42"/>
    <mergeCell ref="BG35:BG38"/>
    <mergeCell ref="BH35:BH38"/>
    <mergeCell ref="BI35:BI38"/>
    <mergeCell ref="BJ35:BJ38"/>
    <mergeCell ref="BE36:BF36"/>
    <mergeCell ref="BE37:BF37"/>
    <mergeCell ref="BE38:BF38"/>
    <mergeCell ref="BE5:BF5"/>
    <mergeCell ref="BE14:BF14"/>
    <mergeCell ref="BE22:BF22"/>
    <mergeCell ref="BE30:BF30"/>
    <mergeCell ref="BE35:BF35"/>
    <mergeCell ref="AZ35:AZ38"/>
    <mergeCell ref="BA35:BA38"/>
    <mergeCell ref="BB35:BB38"/>
    <mergeCell ref="BC35:BC38"/>
    <mergeCell ref="AX36:AY36"/>
    <mergeCell ref="AX37:AY37"/>
    <mergeCell ref="AX38:AY38"/>
    <mergeCell ref="AQ40:AQ42"/>
    <mergeCell ref="AX5:AY5"/>
    <mergeCell ref="AX14:AY14"/>
    <mergeCell ref="AX22:AY22"/>
    <mergeCell ref="AX30:AY30"/>
    <mergeCell ref="AX35:AY35"/>
    <mergeCell ref="AX40:AX42"/>
    <mergeCell ref="AS35:AS38"/>
    <mergeCell ref="AT35:AT38"/>
    <mergeCell ref="AU35:AU38"/>
    <mergeCell ref="AV35:AV38"/>
    <mergeCell ref="AQ36:AR36"/>
    <mergeCell ref="AQ37:AR37"/>
    <mergeCell ref="AQ38:AR38"/>
    <mergeCell ref="AQ5:AR5"/>
    <mergeCell ref="AJ30:AK30"/>
    <mergeCell ref="AJ35:AK35"/>
    <mergeCell ref="AE35:AE38"/>
    <mergeCell ref="AF35:AF38"/>
    <mergeCell ref="AG35:AG38"/>
    <mergeCell ref="AH35:AH38"/>
    <mergeCell ref="AQ14:AR14"/>
    <mergeCell ref="AQ22:AR22"/>
    <mergeCell ref="AQ30:AR30"/>
    <mergeCell ref="AQ35:AR35"/>
    <mergeCell ref="AL35:AL38"/>
    <mergeCell ref="AM35:AM38"/>
    <mergeCell ref="AN35:AN38"/>
    <mergeCell ref="AO35:AO38"/>
    <mergeCell ref="AJ36:AK36"/>
    <mergeCell ref="AJ37:AK37"/>
    <mergeCell ref="AJ38:AK38"/>
    <mergeCell ref="Y35:Y38"/>
    <mergeCell ref="Z35:Z38"/>
    <mergeCell ref="AA35:AA38"/>
    <mergeCell ref="V36:W36"/>
    <mergeCell ref="V37:W37"/>
    <mergeCell ref="V38:W38"/>
    <mergeCell ref="AC40:AC42"/>
    <mergeCell ref="AJ40:AJ42"/>
    <mergeCell ref="V5:W5"/>
    <mergeCell ref="V14:W14"/>
    <mergeCell ref="V22:W22"/>
    <mergeCell ref="V30:W30"/>
    <mergeCell ref="V35:W35"/>
    <mergeCell ref="AC36:AD36"/>
    <mergeCell ref="AC37:AD37"/>
    <mergeCell ref="AC38:AD38"/>
    <mergeCell ref="AC5:AD5"/>
    <mergeCell ref="AC14:AD14"/>
    <mergeCell ref="AC22:AD22"/>
    <mergeCell ref="AC30:AD30"/>
    <mergeCell ref="AC35:AD35"/>
    <mergeCell ref="AJ5:AK5"/>
    <mergeCell ref="AJ14:AK14"/>
    <mergeCell ref="AJ22:AK22"/>
    <mergeCell ref="H40:H42"/>
    <mergeCell ref="O40:O42"/>
    <mergeCell ref="V40:V42"/>
    <mergeCell ref="X35:X38"/>
    <mergeCell ref="O30:P30"/>
    <mergeCell ref="O35:P35"/>
    <mergeCell ref="Q35:Q38"/>
    <mergeCell ref="R35:R38"/>
    <mergeCell ref="S35:S38"/>
    <mergeCell ref="T35:T38"/>
    <mergeCell ref="O36:P36"/>
    <mergeCell ref="O37:P37"/>
    <mergeCell ref="O38:P38"/>
    <mergeCell ref="I40:I42"/>
    <mergeCell ref="P40:P42"/>
    <mergeCell ref="W40:W42"/>
    <mergeCell ref="M35:M38"/>
    <mergeCell ref="L35:L38"/>
    <mergeCell ref="K35:K38"/>
    <mergeCell ref="J35:J38"/>
    <mergeCell ref="H38:I38"/>
    <mergeCell ref="H37:I37"/>
    <mergeCell ref="H36:I36"/>
    <mergeCell ref="H35:I35"/>
    <mergeCell ref="H30:I30"/>
    <mergeCell ref="O5:P5"/>
    <mergeCell ref="O14:P14"/>
    <mergeCell ref="O22:P22"/>
    <mergeCell ref="B33:C33"/>
    <mergeCell ref="B34:C34"/>
    <mergeCell ref="B35:C35"/>
    <mergeCell ref="B38:C38"/>
    <mergeCell ref="B26:C26"/>
    <mergeCell ref="B27:C27"/>
    <mergeCell ref="B30:C30"/>
    <mergeCell ref="B31:C31"/>
    <mergeCell ref="B32:C32"/>
    <mergeCell ref="B22:C22"/>
    <mergeCell ref="B23:C23"/>
    <mergeCell ref="B24:C24"/>
    <mergeCell ref="B25:C25"/>
    <mergeCell ref="B16:C16"/>
    <mergeCell ref="B17:C17"/>
    <mergeCell ref="B18:C18"/>
    <mergeCell ref="B19:C19"/>
    <mergeCell ref="H22:I22"/>
    <mergeCell ref="H14:I14"/>
    <mergeCell ref="H5:I5"/>
    <mergeCell ref="B28:C28"/>
    <mergeCell ref="B4:C4"/>
    <mergeCell ref="B21:C21"/>
    <mergeCell ref="B10:C10"/>
    <mergeCell ref="B11:C11"/>
    <mergeCell ref="B13:C13"/>
    <mergeCell ref="B14:C14"/>
    <mergeCell ref="B15:C15"/>
    <mergeCell ref="B5:C5"/>
    <mergeCell ref="B6:C6"/>
    <mergeCell ref="B7:C7"/>
    <mergeCell ref="B8:C8"/>
    <mergeCell ref="B9:C9"/>
    <mergeCell ref="B12:C12"/>
    <mergeCell ref="GT35:GT38"/>
    <mergeCell ref="GO36:GP36"/>
    <mergeCell ref="GO37:GP37"/>
    <mergeCell ref="GO38:GP38"/>
    <mergeCell ref="GP40:GP42"/>
    <mergeCell ref="GV5:GW5"/>
    <mergeCell ref="GV14:GW14"/>
    <mergeCell ref="GV22:GW22"/>
    <mergeCell ref="GV30:GW30"/>
    <mergeCell ref="GO40:GO42"/>
    <mergeCell ref="GO5:GP5"/>
    <mergeCell ref="GO14:GP14"/>
    <mergeCell ref="GO22:GP22"/>
    <mergeCell ref="GO30:GP30"/>
    <mergeCell ref="GO35:GP35"/>
    <mergeCell ref="GQ35:GQ38"/>
    <mergeCell ref="GR35:GR38"/>
    <mergeCell ref="GS35:GS38"/>
    <mergeCell ref="HA35:HA38"/>
    <mergeCell ref="GV36:GW36"/>
    <mergeCell ref="GV37:GW37"/>
    <mergeCell ref="GV38:GW38"/>
    <mergeCell ref="GW40:GW42"/>
    <mergeCell ref="HC5:HD5"/>
    <mergeCell ref="HC14:HD14"/>
    <mergeCell ref="HC22:HD22"/>
    <mergeCell ref="HC30:HD30"/>
    <mergeCell ref="HC35:HD35"/>
    <mergeCell ref="GX35:GX38"/>
    <mergeCell ref="GY35:GY38"/>
    <mergeCell ref="GZ35:GZ38"/>
    <mergeCell ref="GV40:GV42"/>
    <mergeCell ref="GV35:GW35"/>
    <mergeCell ref="HE35:HE38"/>
    <mergeCell ref="HF35:HF38"/>
    <mergeCell ref="HG35:HG38"/>
    <mergeCell ref="HH35:HH38"/>
    <mergeCell ref="HC36:HD36"/>
    <mergeCell ref="HC37:HD37"/>
    <mergeCell ref="HC38:HD38"/>
    <mergeCell ref="HC40:HC42"/>
    <mergeCell ref="HD40:HD42"/>
    <mergeCell ref="HQ5:HR5"/>
    <mergeCell ref="HQ14:HR14"/>
    <mergeCell ref="HQ22:HR22"/>
    <mergeCell ref="HQ30:HR30"/>
    <mergeCell ref="HQ35:HR35"/>
    <mergeCell ref="HS35:HS38"/>
    <mergeCell ref="HT35:HT38"/>
    <mergeCell ref="HJ5:HK5"/>
    <mergeCell ref="HJ14:HK14"/>
    <mergeCell ref="HJ22:HK22"/>
    <mergeCell ref="HJ30:HK30"/>
    <mergeCell ref="HJ35:HK35"/>
    <mergeCell ref="HL35:HL38"/>
    <mergeCell ref="HM35:HM38"/>
    <mergeCell ref="HN35:HN38"/>
    <mergeCell ref="HO35:HO38"/>
    <mergeCell ref="HJ36:HK36"/>
    <mergeCell ref="HJ37:HK37"/>
    <mergeCell ref="HJ38:HK38"/>
    <mergeCell ref="HU35:HU38"/>
    <mergeCell ref="HV35:HV38"/>
    <mergeCell ref="HQ36:HR36"/>
    <mergeCell ref="HQ37:HR37"/>
    <mergeCell ref="HQ38:HR38"/>
    <mergeCell ref="HQ40:HQ42"/>
    <mergeCell ref="HR40:HR42"/>
    <mergeCell ref="HJ40:HJ42"/>
    <mergeCell ref="HK40:HK42"/>
  </mergeCell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Tabelle2!$A$1:$A$13</xm:f>
          </x14:formula1>
          <xm:sqref>H2</xm:sqref>
        </x14:dataValidation>
        <x14:dataValidation type="list" allowBlank="1" showInputMessage="1" showErrorMessage="1">
          <x14:formula1>
            <xm:f>Tabelle2!$B$1:$B$32</xm:f>
          </x14:formula1>
          <xm:sqref>I2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32"/>
  <sheetViews>
    <sheetView workbookViewId="0">
      <selection sqref="A1:XFD1048576"/>
    </sheetView>
  </sheetViews>
  <sheetFormatPr baseColWidth="10" defaultRowHeight="15"/>
  <cols>
    <col min="1" max="16384" width="11.42578125" style="42"/>
  </cols>
  <sheetData>
    <row r="1" spans="1:2">
      <c r="A1" s="42" t="s">
        <v>53</v>
      </c>
      <c r="B1" s="42" t="s">
        <v>54</v>
      </c>
    </row>
    <row r="2" spans="1:2">
      <c r="A2" s="42" t="s">
        <v>41</v>
      </c>
      <c r="B2" s="42">
        <v>2019</v>
      </c>
    </row>
    <row r="3" spans="1:2">
      <c r="A3" s="42" t="s">
        <v>42</v>
      </c>
      <c r="B3" s="42">
        <v>2020</v>
      </c>
    </row>
    <row r="4" spans="1:2">
      <c r="A4" s="42" t="s">
        <v>43</v>
      </c>
      <c r="B4" s="42">
        <v>2021</v>
      </c>
    </row>
    <row r="5" spans="1:2">
      <c r="A5" s="42" t="s">
        <v>44</v>
      </c>
      <c r="B5" s="42">
        <v>2022</v>
      </c>
    </row>
    <row r="6" spans="1:2">
      <c r="A6" s="42" t="s">
        <v>45</v>
      </c>
      <c r="B6" s="42">
        <v>2023</v>
      </c>
    </row>
    <row r="7" spans="1:2">
      <c r="A7" s="42" t="s">
        <v>46</v>
      </c>
      <c r="B7" s="42">
        <v>2024</v>
      </c>
    </row>
    <row r="8" spans="1:2">
      <c r="A8" s="42" t="s">
        <v>47</v>
      </c>
      <c r="B8" s="42">
        <v>2025</v>
      </c>
    </row>
    <row r="9" spans="1:2">
      <c r="A9" s="42" t="s">
        <v>48</v>
      </c>
      <c r="B9" s="42">
        <v>2026</v>
      </c>
    </row>
    <row r="10" spans="1:2">
      <c r="A10" s="42" t="s">
        <v>49</v>
      </c>
      <c r="B10" s="42">
        <v>2027</v>
      </c>
    </row>
    <row r="11" spans="1:2">
      <c r="A11" s="42" t="s">
        <v>50</v>
      </c>
      <c r="B11" s="42">
        <v>2028</v>
      </c>
    </row>
    <row r="12" spans="1:2">
      <c r="A12" s="42" t="s">
        <v>51</v>
      </c>
      <c r="B12" s="42">
        <v>2029</v>
      </c>
    </row>
    <row r="13" spans="1:2">
      <c r="A13" s="42" t="s">
        <v>52</v>
      </c>
      <c r="B13" s="42">
        <v>2030</v>
      </c>
    </row>
    <row r="14" spans="1:2">
      <c r="B14" s="42">
        <v>2031</v>
      </c>
    </row>
    <row r="15" spans="1:2">
      <c r="B15" s="42">
        <v>2032</v>
      </c>
    </row>
    <row r="16" spans="1:2">
      <c r="B16" s="42">
        <v>2033</v>
      </c>
    </row>
    <row r="17" spans="2:2">
      <c r="B17" s="42">
        <v>2034</v>
      </c>
    </row>
    <row r="18" spans="2:2">
      <c r="B18" s="42">
        <v>2035</v>
      </c>
    </row>
    <row r="19" spans="2:2">
      <c r="B19" s="42">
        <v>2036</v>
      </c>
    </row>
    <row r="20" spans="2:2">
      <c r="B20" s="42">
        <v>2037</v>
      </c>
    </row>
    <row r="21" spans="2:2">
      <c r="B21" s="42">
        <v>2038</v>
      </c>
    </row>
    <row r="22" spans="2:2">
      <c r="B22" s="42">
        <v>2039</v>
      </c>
    </row>
    <row r="23" spans="2:2">
      <c r="B23" s="42">
        <v>2040</v>
      </c>
    </row>
    <row r="24" spans="2:2">
      <c r="B24" s="42">
        <v>2041</v>
      </c>
    </row>
    <row r="25" spans="2:2">
      <c r="B25" s="42">
        <v>2042</v>
      </c>
    </row>
    <row r="26" spans="2:2">
      <c r="B26" s="42">
        <v>2043</v>
      </c>
    </row>
    <row r="27" spans="2:2">
      <c r="B27" s="42">
        <v>2044</v>
      </c>
    </row>
    <row r="28" spans="2:2">
      <c r="B28" s="42">
        <v>2045</v>
      </c>
    </row>
    <row r="29" spans="2:2">
      <c r="B29" s="42">
        <v>2046</v>
      </c>
    </row>
    <row r="30" spans="2:2">
      <c r="B30" s="42">
        <v>2047</v>
      </c>
    </row>
    <row r="31" spans="2:2">
      <c r="B31" s="42">
        <v>2048</v>
      </c>
    </row>
    <row r="32" spans="2:2">
      <c r="B32" s="42">
        <v>2049</v>
      </c>
    </row>
  </sheetData>
  <sheetProtection algorithmName="SHA-512" hashValue="05IaoFIJ7bcggOj+UXIbKps+jizyZem3o/uE4SLPEbCRjFcVvbKqggHraW4sCA//9Zo56ovaD0e9Fpl4Z+Vyqw==" saltValue="/d10GCGQ1WlhY4kUZy/+5Q==" spinCount="100000" sheet="1" objects="1" scenarios="1" selectLockedCells="1" selectUnlockedCell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B2:R47"/>
  <sheetViews>
    <sheetView view="pageBreakPreview" zoomScaleNormal="100" zoomScaleSheetLayoutView="100" workbookViewId="0">
      <selection activeCell="D37" sqref="D37"/>
    </sheetView>
  </sheetViews>
  <sheetFormatPr baseColWidth="10" defaultRowHeight="15"/>
  <cols>
    <col min="1" max="1" width="4.5703125" style="55" customWidth="1"/>
    <col min="2" max="14" width="18.7109375" style="55" customWidth="1"/>
    <col min="15" max="15" width="6.5703125" style="56" customWidth="1"/>
    <col min="16" max="16" width="3.85546875" style="55" customWidth="1"/>
    <col min="17" max="16384" width="11.42578125" style="55"/>
  </cols>
  <sheetData>
    <row r="2" spans="2:18" ht="28.5" customHeight="1">
      <c r="B2" s="88"/>
      <c r="C2" s="88"/>
      <c r="D2" s="88"/>
      <c r="E2" s="88"/>
      <c r="F2" s="88"/>
      <c r="G2" s="87"/>
      <c r="H2" s="88"/>
      <c r="I2" s="88"/>
      <c r="J2" s="88"/>
      <c r="K2" s="88"/>
      <c r="L2" s="88"/>
      <c r="M2" s="88"/>
      <c r="N2" s="88"/>
      <c r="O2" s="89"/>
      <c r="P2" s="88"/>
    </row>
    <row r="3" spans="2:18"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9"/>
      <c r="P3" s="88"/>
    </row>
    <row r="4" spans="2:18"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40"/>
      <c r="P4" s="88"/>
    </row>
    <row r="5" spans="2:18"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40"/>
      <c r="P5" s="88"/>
    </row>
    <row r="6" spans="2:18"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89"/>
      <c r="P6" s="88"/>
    </row>
    <row r="7" spans="2:18"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89"/>
      <c r="P7" s="88"/>
    </row>
    <row r="8" spans="2:18"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89"/>
      <c r="P8" s="88"/>
    </row>
    <row r="9" spans="2:18"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89"/>
      <c r="P9" s="88"/>
    </row>
    <row r="10" spans="2:18"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89"/>
      <c r="P10" s="88"/>
    </row>
    <row r="11" spans="2:18"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89"/>
      <c r="P11" s="88"/>
    </row>
    <row r="12" spans="2:18"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89"/>
      <c r="P12" s="88"/>
    </row>
    <row r="13" spans="2:18"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89"/>
      <c r="P13" s="88"/>
      <c r="R13" s="55" t="s">
        <v>100</v>
      </c>
    </row>
    <row r="14" spans="2:18"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89"/>
      <c r="P14" s="88"/>
    </row>
    <row r="15" spans="2:18"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89"/>
      <c r="P15" s="88"/>
    </row>
    <row r="16" spans="2:18"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89"/>
      <c r="P16" s="88"/>
    </row>
    <row r="17" spans="2:16"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89"/>
      <c r="P17" s="88"/>
    </row>
    <row r="18" spans="2:16"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89"/>
      <c r="P18" s="88"/>
    </row>
    <row r="19" spans="2:16"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89"/>
      <c r="P19" s="88"/>
    </row>
    <row r="20" spans="2:16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89"/>
      <c r="P20" s="88"/>
    </row>
    <row r="21" spans="2:16"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89"/>
      <c r="P21" s="88"/>
    </row>
    <row r="22" spans="2:16"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89"/>
      <c r="P22" s="88"/>
    </row>
    <row r="23" spans="2:16"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89"/>
      <c r="P23" s="88"/>
    </row>
    <row r="24" spans="2:16"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89"/>
      <c r="P24" s="88"/>
    </row>
    <row r="25" spans="2:16"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89"/>
      <c r="P25" s="88"/>
    </row>
    <row r="26" spans="2:16"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89"/>
      <c r="P26" s="88"/>
    </row>
    <row r="27" spans="2:16"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89"/>
      <c r="P27" s="88"/>
    </row>
    <row r="28" spans="2:16"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89"/>
      <c r="P28" s="88"/>
    </row>
    <row r="29" spans="2:16"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89"/>
      <c r="P29" s="88"/>
    </row>
    <row r="30" spans="2:16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89"/>
      <c r="P30" s="88"/>
    </row>
    <row r="31" spans="2:16"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89"/>
      <c r="P31" s="88"/>
    </row>
    <row r="32" spans="2:16"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89"/>
      <c r="P32" s="88"/>
    </row>
    <row r="33" spans="2:16"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89"/>
      <c r="P33" s="88"/>
    </row>
    <row r="34" spans="2:16"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89"/>
      <c r="P34" s="88"/>
    </row>
    <row r="35" spans="2:16"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89"/>
      <c r="P35" s="88"/>
    </row>
    <row r="36" spans="2:16"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89"/>
      <c r="P36" s="88"/>
    </row>
    <row r="37" spans="2:16"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89"/>
      <c r="P37" s="88"/>
    </row>
    <row r="38" spans="2:16"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9"/>
      <c r="P38" s="88"/>
    </row>
    <row r="39" spans="2:16"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89"/>
      <c r="P39" s="88"/>
    </row>
    <row r="40" spans="2:16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89"/>
      <c r="P40" s="88"/>
    </row>
    <row r="41" spans="2:16"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89"/>
      <c r="P41" s="88"/>
    </row>
    <row r="42" spans="2:16"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89"/>
      <c r="P42" s="88"/>
    </row>
    <row r="43" spans="2:16"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89"/>
      <c r="P43" s="88"/>
    </row>
    <row r="44" spans="2:16"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9"/>
      <c r="P44" s="88"/>
    </row>
    <row r="45" spans="2:16"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9"/>
      <c r="P45" s="88"/>
    </row>
    <row r="46" spans="2:16"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9"/>
      <c r="P46" s="88"/>
    </row>
    <row r="47" spans="2:16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9"/>
      <c r="P47" s="88"/>
    </row>
  </sheetData>
  <sheetProtection selectLockedCells="1" selectUnlockedCells="1"/>
  <mergeCells count="14">
    <mergeCell ref="O4:O5"/>
    <mergeCell ref="J4:J5"/>
    <mergeCell ref="I4:I5"/>
    <mergeCell ref="H4:H5"/>
    <mergeCell ref="G4:G5"/>
    <mergeCell ref="B4:B5"/>
    <mergeCell ref="C4:C5"/>
    <mergeCell ref="D4:D5"/>
    <mergeCell ref="E4:E5"/>
    <mergeCell ref="N4:N5"/>
    <mergeCell ref="M4:M5"/>
    <mergeCell ref="K4:K5"/>
    <mergeCell ref="L4:L5"/>
    <mergeCell ref="F4:F5"/>
  </mergeCells>
  <pageMargins left="0.25" right="0.25" top="0.75" bottom="0.75" header="0.3" footer="0.3"/>
  <pageSetup paperSize="8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IH244"/>
  <sheetViews>
    <sheetView workbookViewId="0">
      <selection sqref="A1:XFD1048576"/>
    </sheetView>
  </sheetViews>
  <sheetFormatPr baseColWidth="10" defaultRowHeight="15" outlineLevelRow="1" outlineLevelCol="1"/>
  <cols>
    <col min="1" max="1" width="5.7109375" style="45" customWidth="1"/>
    <col min="2" max="2" width="13.28515625" style="45" customWidth="1"/>
    <col min="3" max="239" width="5.7109375" style="45" hidden="1" customWidth="1" outlineLevel="1"/>
    <col min="240" max="241" width="0.85546875" style="45" hidden="1" customWidth="1" outlineLevel="1"/>
    <col min="242" max="242" width="0.85546875" style="45" customWidth="1" collapsed="1"/>
    <col min="243" max="250" width="0.85546875" style="45" customWidth="1"/>
    <col min="251" max="16384" width="11.42578125" style="45"/>
  </cols>
  <sheetData>
    <row r="2" spans="1:232" hidden="1" outlineLevel="1">
      <c r="D2" s="45" t="s">
        <v>61</v>
      </c>
      <c r="E2" s="45" t="s">
        <v>62</v>
      </c>
      <c r="F2" s="45" t="s">
        <v>63</v>
      </c>
      <c r="G2" s="45" t="s">
        <v>64</v>
      </c>
      <c r="H2" s="45" t="s">
        <v>65</v>
      </c>
      <c r="I2" s="45" t="s">
        <v>66</v>
      </c>
      <c r="J2" s="45" t="s">
        <v>67</v>
      </c>
      <c r="K2" s="45" t="s">
        <v>68</v>
      </c>
      <c r="L2" s="45" t="s">
        <v>69</v>
      </c>
      <c r="M2" s="45" t="s">
        <v>70</v>
      </c>
      <c r="N2" s="45" t="s">
        <v>71</v>
      </c>
      <c r="O2" s="45" t="s">
        <v>72</v>
      </c>
      <c r="P2" s="45" t="s">
        <v>73</v>
      </c>
      <c r="Q2" s="45" t="s">
        <v>74</v>
      </c>
      <c r="R2" s="45" t="s">
        <v>75</v>
      </c>
      <c r="S2" s="45" t="s">
        <v>76</v>
      </c>
      <c r="T2" s="45" t="s">
        <v>77</v>
      </c>
      <c r="U2" s="45" t="s">
        <v>78</v>
      </c>
      <c r="V2" s="45" t="s">
        <v>79</v>
      </c>
      <c r="W2" s="45" t="s">
        <v>80</v>
      </c>
      <c r="X2" s="45" t="s">
        <v>81</v>
      </c>
      <c r="Y2" s="45" t="s">
        <v>82</v>
      </c>
      <c r="Z2" s="45" t="s">
        <v>83</v>
      </c>
      <c r="AA2" s="45" t="s">
        <v>84</v>
      </c>
      <c r="AB2" s="45" t="s">
        <v>85</v>
      </c>
      <c r="AC2" s="45" t="s">
        <v>86</v>
      </c>
      <c r="AD2" s="45" t="s">
        <v>87</v>
      </c>
      <c r="AE2" s="45" t="s">
        <v>88</v>
      </c>
    </row>
    <row r="3" spans="1:232" hidden="1" outlineLevel="1">
      <c r="D3" s="45" t="str">
        <f>Zahlplan!H2</f>
        <v>März</v>
      </c>
      <c r="E3" s="45" t="str">
        <f>IF(D3="Januar","Februar",IF(D3="Februar","März",IF(D3="März","April",IF(D3="April","Mai",IF(D3="Mai","Juni",IF(D3="Juni","Juli",IF(D3="Juli","August",IF(D3="August","September",IF(D3="September","Oktober",IF(D3="Oktober","November",IF(D3="November","Dezember",IF(D3="Dezember","Januar","ERROR!"))))))))))))</f>
        <v>April</v>
      </c>
      <c r="F3" s="45" t="str">
        <f t="shared" ref="F3:AE3" si="0">IF(E3="Januar","Februar",IF(E3="Februar","März",IF(E3="März","April",IF(E3="April","Mai",IF(E3="Mai","Juni",IF(E3="Juni","Juli",IF(E3="Juli","August",IF(E3="August","September",IF(E3="September","Oktober",IF(E3="Oktober","November",IF(E3="November","Dezember",IF(E3="Dezember","Januar","ERROR!"))))))))))))</f>
        <v>Mai</v>
      </c>
      <c r="G3" s="45" t="str">
        <f t="shared" si="0"/>
        <v>Juni</v>
      </c>
      <c r="H3" s="45" t="str">
        <f t="shared" si="0"/>
        <v>Juli</v>
      </c>
      <c r="I3" s="45" t="str">
        <f t="shared" si="0"/>
        <v>August</v>
      </c>
      <c r="J3" s="45" t="str">
        <f t="shared" si="0"/>
        <v>September</v>
      </c>
      <c r="K3" s="45" t="str">
        <f t="shared" si="0"/>
        <v>Oktober</v>
      </c>
      <c r="L3" s="45" t="str">
        <f t="shared" si="0"/>
        <v>November</v>
      </c>
      <c r="M3" s="45" t="str">
        <f t="shared" si="0"/>
        <v>Dezember</v>
      </c>
      <c r="N3" s="45" t="str">
        <f t="shared" si="0"/>
        <v>Januar</v>
      </c>
      <c r="O3" s="45" t="str">
        <f t="shared" si="0"/>
        <v>Februar</v>
      </c>
      <c r="P3" s="45" t="str">
        <f t="shared" si="0"/>
        <v>März</v>
      </c>
      <c r="Q3" s="45" t="str">
        <f t="shared" si="0"/>
        <v>April</v>
      </c>
      <c r="R3" s="45" t="str">
        <f t="shared" si="0"/>
        <v>Mai</v>
      </c>
      <c r="S3" s="45" t="str">
        <f t="shared" si="0"/>
        <v>Juni</v>
      </c>
      <c r="T3" s="45" t="str">
        <f t="shared" si="0"/>
        <v>Juli</v>
      </c>
      <c r="U3" s="45" t="str">
        <f t="shared" si="0"/>
        <v>August</v>
      </c>
      <c r="V3" s="45" t="str">
        <f t="shared" si="0"/>
        <v>September</v>
      </c>
      <c r="W3" s="45" t="str">
        <f t="shared" si="0"/>
        <v>Oktober</v>
      </c>
      <c r="X3" s="45" t="str">
        <f t="shared" si="0"/>
        <v>November</v>
      </c>
      <c r="Y3" s="45" t="str">
        <f t="shared" si="0"/>
        <v>Dezember</v>
      </c>
      <c r="Z3" s="45" t="str">
        <f t="shared" si="0"/>
        <v>Januar</v>
      </c>
      <c r="AA3" s="45" t="str">
        <f t="shared" si="0"/>
        <v>Februar</v>
      </c>
      <c r="AB3" s="45" t="str">
        <f t="shared" si="0"/>
        <v>März</v>
      </c>
      <c r="AC3" s="45" t="str">
        <f t="shared" si="0"/>
        <v>April</v>
      </c>
      <c r="AD3" s="45" t="str">
        <f t="shared" si="0"/>
        <v>Mai</v>
      </c>
      <c r="AE3" s="45" t="str">
        <f t="shared" si="0"/>
        <v>Juni</v>
      </c>
    </row>
    <row r="4" spans="1:232" hidden="1" outlineLevel="1">
      <c r="D4" s="46">
        <f>Zahlplan!I2</f>
        <v>2026</v>
      </c>
      <c r="E4" s="46">
        <f>IF(D3="Dezember",D4+1,D4)</f>
        <v>2026</v>
      </c>
      <c r="F4" s="46">
        <f t="shared" ref="F4:AE4" si="1">IF(E3="Dezember",E4+1,E4)</f>
        <v>2026</v>
      </c>
      <c r="G4" s="46">
        <f t="shared" si="1"/>
        <v>2026</v>
      </c>
      <c r="H4" s="46">
        <f t="shared" si="1"/>
        <v>2026</v>
      </c>
      <c r="I4" s="46">
        <f t="shared" si="1"/>
        <v>2026</v>
      </c>
      <c r="J4" s="46">
        <f t="shared" si="1"/>
        <v>2026</v>
      </c>
      <c r="K4" s="46">
        <f t="shared" si="1"/>
        <v>2026</v>
      </c>
      <c r="L4" s="46">
        <f t="shared" si="1"/>
        <v>2026</v>
      </c>
      <c r="M4" s="46">
        <f t="shared" si="1"/>
        <v>2026</v>
      </c>
      <c r="N4" s="46">
        <f t="shared" si="1"/>
        <v>2027</v>
      </c>
      <c r="O4" s="46">
        <f t="shared" si="1"/>
        <v>2027</v>
      </c>
      <c r="P4" s="46">
        <f t="shared" si="1"/>
        <v>2027</v>
      </c>
      <c r="Q4" s="46">
        <f t="shared" si="1"/>
        <v>2027</v>
      </c>
      <c r="R4" s="46">
        <f t="shared" si="1"/>
        <v>2027</v>
      </c>
      <c r="S4" s="46">
        <f t="shared" si="1"/>
        <v>2027</v>
      </c>
      <c r="T4" s="46">
        <f t="shared" si="1"/>
        <v>2027</v>
      </c>
      <c r="U4" s="46">
        <f t="shared" si="1"/>
        <v>2027</v>
      </c>
      <c r="V4" s="46">
        <f t="shared" si="1"/>
        <v>2027</v>
      </c>
      <c r="W4" s="46">
        <f t="shared" si="1"/>
        <v>2027</v>
      </c>
      <c r="X4" s="46">
        <f t="shared" si="1"/>
        <v>2027</v>
      </c>
      <c r="Y4" s="46">
        <f t="shared" si="1"/>
        <v>2027</v>
      </c>
      <c r="Z4" s="46">
        <f t="shared" si="1"/>
        <v>2028</v>
      </c>
      <c r="AA4" s="46">
        <f t="shared" si="1"/>
        <v>2028</v>
      </c>
      <c r="AB4" s="46">
        <f t="shared" si="1"/>
        <v>2028</v>
      </c>
      <c r="AC4" s="46">
        <f t="shared" si="1"/>
        <v>2028</v>
      </c>
      <c r="AD4" s="46">
        <f t="shared" si="1"/>
        <v>2028</v>
      </c>
      <c r="AE4" s="46">
        <f t="shared" si="1"/>
        <v>2028</v>
      </c>
      <c r="AF4" s="46"/>
      <c r="AG4" s="46"/>
    </row>
    <row r="5" spans="1:232" hidden="1" outlineLevel="1"/>
    <row r="6" spans="1:232" ht="33" hidden="1" customHeight="1" outlineLevel="1">
      <c r="D6" s="47">
        <f>IF(Zahlplan!H40="X",1,0)</f>
        <v>1</v>
      </c>
      <c r="E6" s="47">
        <f>IF(Zahlplan!O40="X",1,0)</f>
        <v>0</v>
      </c>
      <c r="F6" s="47">
        <f>IF(Zahlplan!V40="X",1,0)</f>
        <v>0</v>
      </c>
      <c r="G6" s="47">
        <f>IF(Zahlplan!AC40="X",1,0)</f>
        <v>0</v>
      </c>
      <c r="H6" s="47">
        <f>IF(Zahlplan!AJ40="X",1,0)</f>
        <v>0</v>
      </c>
      <c r="I6" s="47">
        <f>IF(Zahlplan!AQ40="X",1,0)</f>
        <v>0</v>
      </c>
      <c r="J6" s="47">
        <f>IF(Zahlplan!AX40="X",1,0)</f>
        <v>0</v>
      </c>
      <c r="K6" s="47">
        <f>IF(Zahlplan!BE40="X",1,0)</f>
        <v>0</v>
      </c>
      <c r="L6" s="47">
        <f>IF(Zahlplan!BL40="X",1,0)</f>
        <v>0</v>
      </c>
      <c r="M6" s="47">
        <f>IF(Zahlplan!BS40="X",1,0)</f>
        <v>0</v>
      </c>
      <c r="N6" s="47">
        <f>IF(Zahlplan!BZ40="X",1,0)</f>
        <v>0</v>
      </c>
      <c r="O6" s="47">
        <f>IF(Zahlplan!CG40="X",1,0)</f>
        <v>0</v>
      </c>
      <c r="P6" s="47">
        <f>IF(Zahlplan!CN40="X",1,0)</f>
        <v>0</v>
      </c>
      <c r="Q6" s="47">
        <f>IF(Zahlplan!CU40="X",1,0)</f>
        <v>0</v>
      </c>
      <c r="R6" s="47">
        <f>IF(Zahlplan!DB40="X",1,0)</f>
        <v>0</v>
      </c>
      <c r="S6" s="47">
        <f>IF(Zahlplan!DI40="X",1,0)</f>
        <v>0</v>
      </c>
      <c r="T6" s="47">
        <f>IF(Zahlplan!DP40="X",1,0)</f>
        <v>0</v>
      </c>
      <c r="U6" s="47">
        <f>IF(Zahlplan!DW40="X",1,0)</f>
        <v>0</v>
      </c>
      <c r="V6" s="47">
        <f>IF(Zahlplan!ED40="X",1,0)</f>
        <v>0</v>
      </c>
      <c r="W6" s="47">
        <f>IF(Zahlplan!EK40="X",1,0)</f>
        <v>0</v>
      </c>
      <c r="X6" s="47">
        <f>IF(Zahlplan!ER40="X",1,0)</f>
        <v>0</v>
      </c>
      <c r="Y6" s="47">
        <f>IF(Zahlplan!EY40="X",1,0)</f>
        <v>0</v>
      </c>
      <c r="Z6" s="47">
        <f>IF(Zahlplan!FF40="X",1,0)</f>
        <v>0</v>
      </c>
      <c r="AA6" s="47">
        <f>IF(Zahlplan!FM40="X",1,0)</f>
        <v>0</v>
      </c>
      <c r="AB6" s="47">
        <f>IF(Zahlplan!FT40="X",1,0)</f>
        <v>0</v>
      </c>
      <c r="AC6" s="47">
        <f>IF(Zahlplan!GA40="X",1,0)</f>
        <v>0</v>
      </c>
      <c r="AD6" s="47" t="e">
        <f>IF(Zahlplan!#REF!="X",1,0)</f>
        <v>#REF!</v>
      </c>
      <c r="AE6" s="47" t="e">
        <f>IF(Zahlplan!#REF!="X",1,0)</f>
        <v>#REF!</v>
      </c>
      <c r="AF6" s="47"/>
      <c r="AG6" s="47"/>
    </row>
    <row r="7" spans="1:232" collapsed="1">
      <c r="B7" s="45" t="e">
        <f>LARGE(D7:II7,1)</f>
        <v>#REF!</v>
      </c>
      <c r="D7" s="45">
        <f>IF(D12=1,D11,0)</f>
        <v>2026</v>
      </c>
      <c r="K7" s="45">
        <f t="shared" ref="K7" si="2">IF(K12=1,K11,0)</f>
        <v>0</v>
      </c>
      <c r="R7" s="45">
        <f t="shared" ref="R7" si="3">IF(R12=1,R11,0)</f>
        <v>0</v>
      </c>
      <c r="Y7" s="45">
        <f t="shared" ref="Y7" si="4">IF(Y12=1,Y11,0)</f>
        <v>0</v>
      </c>
      <c r="AF7" s="45">
        <f t="shared" ref="AF7" si="5">IF(AF12=1,AF11,0)</f>
        <v>0</v>
      </c>
      <c r="AM7" s="45">
        <f t="shared" ref="AM7" si="6">IF(AM12=1,AM11,0)</f>
        <v>0</v>
      </c>
      <c r="AT7" s="45">
        <f t="shared" ref="AT7" si="7">IF(AT12=1,AT11,0)</f>
        <v>0</v>
      </c>
      <c r="BA7" s="45">
        <f t="shared" ref="BA7" si="8">IF(BA12=1,BA11,0)</f>
        <v>0</v>
      </c>
      <c r="BH7" s="45">
        <f t="shared" ref="BH7" si="9">IF(BH12=1,BH11,0)</f>
        <v>0</v>
      </c>
      <c r="BO7" s="45">
        <f t="shared" ref="BO7" si="10">IF(BO12=1,BO11,0)</f>
        <v>0</v>
      </c>
      <c r="BV7" s="45">
        <f t="shared" ref="BV7" si="11">IF(BV12=1,BV11,0)</f>
        <v>0</v>
      </c>
      <c r="CC7" s="45">
        <f t="shared" ref="CC7" si="12">IF(CC12=1,CC11,0)</f>
        <v>0</v>
      </c>
      <c r="CJ7" s="45">
        <f t="shared" ref="CJ7" si="13">IF(CJ12=1,CJ11,0)</f>
        <v>0</v>
      </c>
      <c r="CQ7" s="45">
        <f t="shared" ref="CQ7" si="14">IF(CQ12=1,CQ11,0)</f>
        <v>0</v>
      </c>
      <c r="CX7" s="45">
        <f t="shared" ref="CX7" si="15">IF(CX12=1,CX11,0)</f>
        <v>0</v>
      </c>
      <c r="DE7" s="45">
        <f t="shared" ref="DE7" si="16">IF(DE12=1,DE11,0)</f>
        <v>0</v>
      </c>
      <c r="DL7" s="45">
        <f t="shared" ref="DL7" si="17">IF(DL12=1,DL11,0)</f>
        <v>0</v>
      </c>
      <c r="DS7" s="45">
        <f t="shared" ref="DS7" si="18">IF(DS12=1,DS11,0)</f>
        <v>0</v>
      </c>
      <c r="DZ7" s="45">
        <f t="shared" ref="DZ7" si="19">IF(DZ12=1,DZ11,0)</f>
        <v>0</v>
      </c>
      <c r="EG7" s="45">
        <f t="shared" ref="EG7" si="20">IF(EG12=1,EG11,0)</f>
        <v>0</v>
      </c>
      <c r="EN7" s="45">
        <f t="shared" ref="EN7" si="21">IF(EN12=1,EN11,0)</f>
        <v>0</v>
      </c>
      <c r="EU7" s="45">
        <f t="shared" ref="EU7" si="22">IF(EU12=1,EU11,0)</f>
        <v>0</v>
      </c>
      <c r="FB7" s="45">
        <f t="shared" ref="FB7" si="23">IF(FB12=1,FB11,0)</f>
        <v>0</v>
      </c>
      <c r="FI7" s="45">
        <f t="shared" ref="FI7" si="24">IF(FI12=1,FI11,0)</f>
        <v>0</v>
      </c>
      <c r="FP7" s="45">
        <f t="shared" ref="FP7" si="25">IF(FP12=1,FP11,0)</f>
        <v>0</v>
      </c>
      <c r="FW7" s="45" t="e">
        <f t="shared" ref="FW7" si="26">IF(FW12=1,FW11,0)</f>
        <v>#REF!</v>
      </c>
      <c r="GD7" s="45" t="e">
        <f t="shared" ref="GD7" si="27">IF(GD12=1,GD11,0)</f>
        <v>#REF!</v>
      </c>
      <c r="GK7" s="45" t="e">
        <f t="shared" ref="GK7" si="28">IF(GK12=1,GK11,0)</f>
        <v>#REF!</v>
      </c>
      <c r="GR7" s="45">
        <f t="shared" ref="GR7" si="29">IF(GR12=1,GR11,0)</f>
        <v>0</v>
      </c>
      <c r="GY7" s="45">
        <f t="shared" ref="GY7" si="30">IF(GY12=1,GY11,0)</f>
        <v>0</v>
      </c>
      <c r="HF7" s="45">
        <f t="shared" ref="HF7" si="31">IF(HF12=1,HF11,0)</f>
        <v>0</v>
      </c>
      <c r="HM7" s="45">
        <f t="shared" ref="HM7" si="32">IF(HM12=1,HM11,0)</f>
        <v>0</v>
      </c>
      <c r="HT7" s="45">
        <f t="shared" ref="HT7" si="33">IF(HT12=1,HT11,0)</f>
        <v>0</v>
      </c>
    </row>
    <row r="8" spans="1:232">
      <c r="B8" s="45" t="str">
        <f>IF(D12&gt;0,D8,IF(K12&gt;0,K8,IF(R12&gt;0,R8,IF(Y12&gt;0,Y8,IF(AF12&gt;0,AF8,IF(AM12&gt;0,AM8,IF(AT12&gt;0,AT8,IF(BA12&gt;0,BA8,IF(BH12&gt;0,BH8,IF(BO12&gt;0,BO8,IF(BV12&gt;0,BV8,IF(CC12&gt;0,CC8,IF(CJ12&gt;0,CJ8,IF(CQ12&gt;0,CQ8,IF(CX12&gt;0,CX8,IF(DE12&gt;0,DE8,IF(DL12&gt;0,DL8,IF(DS12&gt;0,DS8,IF(DZ12&gt;0,DZ8,IF(EG12&gt;0,EG8,IF(EN12&gt;0,EN8,IF(EU12&gt;0,EU8,IF(FB12&gt;0,FB8,IF(FI12&gt;0,FI8,IF(FP12&gt;0,FP8,IF(FW12&gt;0,FW8,IF(GD12&gt;0,GD8,IF(GK12&gt;0,GK8,IF(GR12&gt;0,GR8,IF(GY12&gt;0,GY8,IF(HF12&gt;0,HF8,IF(HM12&gt;0,HM8,IF(HT12&gt;0,HT8,"fehler")))))))))))))))))))))))))))))))))</f>
        <v>März</v>
      </c>
      <c r="D8" s="45" t="str">
        <f>IF(D12=1,D10,0)</f>
        <v>März</v>
      </c>
      <c r="K8" s="45">
        <f t="shared" ref="K8" si="34">IF(K12=1,K10,0)</f>
        <v>0</v>
      </c>
      <c r="R8" s="45">
        <f t="shared" ref="R8" si="35">IF(R12=1,R10,0)</f>
        <v>0</v>
      </c>
      <c r="Y8" s="45">
        <f t="shared" ref="Y8" si="36">IF(Y12=1,Y10,0)</f>
        <v>0</v>
      </c>
      <c r="AF8" s="45">
        <f t="shared" ref="AF8" si="37">IF(AF12=1,AF10,0)</f>
        <v>0</v>
      </c>
      <c r="AM8" s="45">
        <f t="shared" ref="AM8" si="38">IF(AM12=1,AM10,0)</f>
        <v>0</v>
      </c>
      <c r="AT8" s="45">
        <f t="shared" ref="AT8" si="39">IF(AT12=1,AT10,0)</f>
        <v>0</v>
      </c>
      <c r="BA8" s="45">
        <f t="shared" ref="BA8" si="40">IF(BA12=1,BA10,0)</f>
        <v>0</v>
      </c>
      <c r="BH8" s="45">
        <f t="shared" ref="BH8" si="41">IF(BH12=1,BH10,0)</f>
        <v>0</v>
      </c>
      <c r="BO8" s="45">
        <f t="shared" ref="BO8" si="42">IF(BO12=1,BO10,0)</f>
        <v>0</v>
      </c>
      <c r="BV8" s="45">
        <f t="shared" ref="BV8" si="43">IF(BV12=1,BV10,0)</f>
        <v>0</v>
      </c>
      <c r="CC8" s="45">
        <f t="shared" ref="CC8" si="44">IF(CC12=1,CC10,0)</f>
        <v>0</v>
      </c>
      <c r="CJ8" s="45">
        <f t="shared" ref="CJ8" si="45">IF(CJ12=1,CJ10,0)</f>
        <v>0</v>
      </c>
      <c r="CQ8" s="45">
        <f t="shared" ref="CQ8" si="46">IF(CQ12=1,CQ10,0)</f>
        <v>0</v>
      </c>
      <c r="CX8" s="45">
        <f t="shared" ref="CX8" si="47">IF(CX12=1,CX10,0)</f>
        <v>0</v>
      </c>
      <c r="DE8" s="48">
        <f t="shared" ref="DE8" si="48">IF(DE12=1,DE10,0)</f>
        <v>0</v>
      </c>
      <c r="DL8" s="45">
        <f t="shared" ref="DL8" si="49">IF(DL12=1,DL10,0)</f>
        <v>0</v>
      </c>
      <c r="DS8" s="45">
        <f t="shared" ref="DS8" si="50">IF(DS12=1,DS10,0)</f>
        <v>0</v>
      </c>
      <c r="DZ8" s="45">
        <f t="shared" ref="DZ8" si="51">IF(DZ12=1,DZ10,0)</f>
        <v>0</v>
      </c>
      <c r="EG8" s="45">
        <f t="shared" ref="EG8" si="52">IF(EG12=1,EG10,0)</f>
        <v>0</v>
      </c>
      <c r="EN8" s="45">
        <f t="shared" ref="EN8" si="53">IF(EN12=1,EN10,0)</f>
        <v>0</v>
      </c>
      <c r="EU8" s="45">
        <f t="shared" ref="EU8" si="54">IF(EU12=1,EU10,0)</f>
        <v>0</v>
      </c>
      <c r="FB8" s="45">
        <f t="shared" ref="FB8" si="55">IF(FB12=1,FB10,0)</f>
        <v>0</v>
      </c>
      <c r="FI8" s="45">
        <f t="shared" ref="FI8" si="56">IF(FI12=1,FI10,0)</f>
        <v>0</v>
      </c>
      <c r="FP8" s="45">
        <f t="shared" ref="FP8" si="57">IF(FP12=1,FP10,0)</f>
        <v>0</v>
      </c>
      <c r="FW8" s="45" t="e">
        <f t="shared" ref="FW8" si="58">IF(FW12=1,FW10,0)</f>
        <v>#REF!</v>
      </c>
      <c r="GD8" s="45" t="e">
        <f t="shared" ref="GD8" si="59">IF(GD12=1,GD10,0)</f>
        <v>#REF!</v>
      </c>
      <c r="GK8" s="45" t="e">
        <f t="shared" ref="GK8" si="60">IF(GK12=1,GK10,0)</f>
        <v>#REF!</v>
      </c>
      <c r="GR8" s="45">
        <f t="shared" ref="GR8" si="61">IF(GR12=1,GR10,0)</f>
        <v>0</v>
      </c>
      <c r="GY8" s="45">
        <f t="shared" ref="GY8" si="62">IF(GY12=1,GY10,0)</f>
        <v>0</v>
      </c>
      <c r="HF8" s="45">
        <f t="shared" ref="HF8" si="63">IF(HF12=1,HF10,0)</f>
        <v>0</v>
      </c>
      <c r="HM8" s="45">
        <f t="shared" ref="HM8" si="64">IF(HM12=1,HM10,0)</f>
        <v>0</v>
      </c>
      <c r="HT8" s="45">
        <f t="shared" ref="HT8" si="65">IF(HT12=1,HT10,0)</f>
        <v>0</v>
      </c>
    </row>
    <row r="9" spans="1:232">
      <c r="D9" s="45" t="s">
        <v>61</v>
      </c>
      <c r="K9" s="45" t="s">
        <v>62</v>
      </c>
      <c r="R9" s="45" t="s">
        <v>63</v>
      </c>
      <c r="Y9" s="45" t="s">
        <v>64</v>
      </c>
      <c r="AF9" s="45" t="s">
        <v>65</v>
      </c>
      <c r="AM9" s="45" t="s">
        <v>66</v>
      </c>
      <c r="AT9" s="45" t="s">
        <v>67</v>
      </c>
      <c r="BA9" s="45" t="s">
        <v>68</v>
      </c>
      <c r="BH9" s="45" t="s">
        <v>69</v>
      </c>
      <c r="BO9" s="45" t="s">
        <v>70</v>
      </c>
      <c r="BV9" s="45" t="s">
        <v>71</v>
      </c>
      <c r="CC9" s="45" t="s">
        <v>72</v>
      </c>
      <c r="CJ9" s="45" t="s">
        <v>73</v>
      </c>
      <c r="CQ9" s="45" t="s">
        <v>74</v>
      </c>
      <c r="CX9" s="45" t="s">
        <v>75</v>
      </c>
      <c r="DE9" s="45" t="s">
        <v>76</v>
      </c>
      <c r="DL9" s="45" t="s">
        <v>77</v>
      </c>
      <c r="DS9" s="45" t="s">
        <v>78</v>
      </c>
      <c r="DZ9" s="45" t="s">
        <v>79</v>
      </c>
      <c r="EG9" s="45" t="s">
        <v>80</v>
      </c>
      <c r="EN9" s="45" t="s">
        <v>81</v>
      </c>
      <c r="EU9" s="45" t="s">
        <v>82</v>
      </c>
      <c r="FB9" s="45" t="s">
        <v>83</v>
      </c>
      <c r="FI9" s="45" t="s">
        <v>84</v>
      </c>
      <c r="FP9" s="45" t="s">
        <v>85</v>
      </c>
      <c r="FW9" s="45" t="s">
        <v>86</v>
      </c>
      <c r="GD9" s="45" t="s">
        <v>87</v>
      </c>
      <c r="GK9" s="45" t="s">
        <v>88</v>
      </c>
      <c r="GR9" s="45" t="s">
        <v>89</v>
      </c>
      <c r="GY9" s="45" t="s">
        <v>90</v>
      </c>
      <c r="HF9" s="45" t="s">
        <v>92</v>
      </c>
      <c r="HM9" s="45" t="s">
        <v>93</v>
      </c>
      <c r="HT9" s="45" t="s">
        <v>94</v>
      </c>
    </row>
    <row r="10" spans="1:232">
      <c r="D10" s="45" t="str">
        <f>Zahlplan!H2</f>
        <v>März</v>
      </c>
      <c r="K10" s="45" t="str">
        <f>IF(D10="Januar","Februar",IF(D10="Februar","März",IF(D10="März","April",IF(D10="April","Mai",IF(D10="Mai","Juni",IF(D10="Juni","Juli",IF(D10="Juli","August",IF(D10="August","September",IF(D10="September","Oktober",IF(D10="Oktober","November",IF(D10="November","Dezember",IF(D10="Dezember","Januar","ERROR!"))))))))))))</f>
        <v>April</v>
      </c>
      <c r="R10" s="45" t="str">
        <f t="shared" ref="R10" si="66">IF(K10="Januar","Februar",IF(K10="Februar","März",IF(K10="März","April",IF(K10="April","Mai",IF(K10="Mai","Juni",IF(K10="Juni","Juli",IF(K10="Juli","August",IF(K10="August","September",IF(K10="September","Oktober",IF(K10="Oktober","November",IF(K10="November","Dezember",IF(K10="Dezember","Januar","ERROR!"))))))))))))</f>
        <v>Mai</v>
      </c>
      <c r="Y10" s="45" t="str">
        <f t="shared" ref="Y10" si="67">IF(R10="Januar","Februar",IF(R10="Februar","März",IF(R10="März","April",IF(R10="April","Mai",IF(R10="Mai","Juni",IF(R10="Juni","Juli",IF(R10="Juli","August",IF(R10="August","September",IF(R10="September","Oktober",IF(R10="Oktober","November",IF(R10="November","Dezember",IF(R10="Dezember","Januar","ERROR!"))))))))))))</f>
        <v>Juni</v>
      </c>
      <c r="AF10" s="45" t="str">
        <f t="shared" ref="AF10" si="68">IF(Y10="Januar","Februar",IF(Y10="Februar","März",IF(Y10="März","April",IF(Y10="April","Mai",IF(Y10="Mai","Juni",IF(Y10="Juni","Juli",IF(Y10="Juli","August",IF(Y10="August","September",IF(Y10="September","Oktober",IF(Y10="Oktober","November",IF(Y10="November","Dezember",IF(Y10="Dezember","Januar","ERROR!"))))))))))))</f>
        <v>Juli</v>
      </c>
      <c r="AM10" s="45" t="str">
        <f t="shared" ref="AM10" si="69">IF(AF10="Januar","Februar",IF(AF10="Februar","März",IF(AF10="März","April",IF(AF10="April","Mai",IF(AF10="Mai","Juni",IF(AF10="Juni","Juli",IF(AF10="Juli","August",IF(AF10="August","September",IF(AF10="September","Oktober",IF(AF10="Oktober","November",IF(AF10="November","Dezember",IF(AF10="Dezember","Januar","ERROR!"))))))))))))</f>
        <v>August</v>
      </c>
      <c r="AT10" s="45" t="str">
        <f t="shared" ref="AT10" si="70">IF(AM10="Januar","Februar",IF(AM10="Februar","März",IF(AM10="März","April",IF(AM10="April","Mai",IF(AM10="Mai","Juni",IF(AM10="Juni","Juli",IF(AM10="Juli","August",IF(AM10="August","September",IF(AM10="September","Oktober",IF(AM10="Oktober","November",IF(AM10="November","Dezember",IF(AM10="Dezember","Januar","ERROR!"))))))))))))</f>
        <v>September</v>
      </c>
      <c r="BA10" s="45" t="str">
        <f t="shared" ref="BA10" si="71">IF(AT10="Januar","Februar",IF(AT10="Februar","März",IF(AT10="März","April",IF(AT10="April","Mai",IF(AT10="Mai","Juni",IF(AT10="Juni","Juli",IF(AT10="Juli","August",IF(AT10="August","September",IF(AT10="September","Oktober",IF(AT10="Oktober","November",IF(AT10="November","Dezember",IF(AT10="Dezember","Januar","ERROR!"))))))))))))</f>
        <v>Oktober</v>
      </c>
      <c r="BH10" s="45" t="str">
        <f t="shared" ref="BH10" si="72">IF(BA10="Januar","Februar",IF(BA10="Februar","März",IF(BA10="März","April",IF(BA10="April","Mai",IF(BA10="Mai","Juni",IF(BA10="Juni","Juli",IF(BA10="Juli","August",IF(BA10="August","September",IF(BA10="September","Oktober",IF(BA10="Oktober","November",IF(BA10="November","Dezember",IF(BA10="Dezember","Januar","ERROR!"))))))))))))</f>
        <v>November</v>
      </c>
      <c r="BO10" s="45" t="str">
        <f t="shared" ref="BO10" si="73">IF(BH10="Januar","Februar",IF(BH10="Februar","März",IF(BH10="März","April",IF(BH10="April","Mai",IF(BH10="Mai","Juni",IF(BH10="Juni","Juli",IF(BH10="Juli","August",IF(BH10="August","September",IF(BH10="September","Oktober",IF(BH10="Oktober","November",IF(BH10="November","Dezember",IF(BH10="Dezember","Januar","ERROR!"))))))))))))</f>
        <v>Dezember</v>
      </c>
      <c r="BV10" s="45" t="str">
        <f t="shared" ref="BV10" si="74">IF(BO10="Januar","Februar",IF(BO10="Februar","März",IF(BO10="März","April",IF(BO10="April","Mai",IF(BO10="Mai","Juni",IF(BO10="Juni","Juli",IF(BO10="Juli","August",IF(BO10="August","September",IF(BO10="September","Oktober",IF(BO10="Oktober","November",IF(BO10="November","Dezember",IF(BO10="Dezember","Januar","ERROR!"))))))))))))</f>
        <v>Januar</v>
      </c>
      <c r="CC10" s="45" t="str">
        <f t="shared" ref="CC10" si="75">IF(BV10="Januar","Februar",IF(BV10="Februar","März",IF(BV10="März","April",IF(BV10="April","Mai",IF(BV10="Mai","Juni",IF(BV10="Juni","Juli",IF(BV10="Juli","August",IF(BV10="August","September",IF(BV10="September","Oktober",IF(BV10="Oktober","November",IF(BV10="November","Dezember",IF(BV10="Dezember","Januar","ERROR!"))))))))))))</f>
        <v>Februar</v>
      </c>
      <c r="CJ10" s="45" t="str">
        <f t="shared" ref="CJ10" si="76">IF(CC10="Januar","Februar",IF(CC10="Februar","März",IF(CC10="März","April",IF(CC10="April","Mai",IF(CC10="Mai","Juni",IF(CC10="Juni","Juli",IF(CC10="Juli","August",IF(CC10="August","September",IF(CC10="September","Oktober",IF(CC10="Oktober","November",IF(CC10="November","Dezember",IF(CC10="Dezember","Januar","ERROR!"))))))))))))</f>
        <v>März</v>
      </c>
      <c r="CQ10" s="45" t="str">
        <f t="shared" ref="CQ10" si="77">IF(CJ10="Januar","Februar",IF(CJ10="Februar","März",IF(CJ10="März","April",IF(CJ10="April","Mai",IF(CJ10="Mai","Juni",IF(CJ10="Juni","Juli",IF(CJ10="Juli","August",IF(CJ10="August","September",IF(CJ10="September","Oktober",IF(CJ10="Oktober","November",IF(CJ10="November","Dezember",IF(CJ10="Dezember","Januar","ERROR!"))))))))))))</f>
        <v>April</v>
      </c>
      <c r="CX10" s="45" t="str">
        <f t="shared" ref="CX10" si="78">IF(CQ10="Januar","Februar",IF(CQ10="Februar","März",IF(CQ10="März","April",IF(CQ10="April","Mai",IF(CQ10="Mai","Juni",IF(CQ10="Juni","Juli",IF(CQ10="Juli","August",IF(CQ10="August","September",IF(CQ10="September","Oktober",IF(CQ10="Oktober","November",IF(CQ10="November","Dezember",IF(CQ10="Dezember","Januar","ERROR!"))))))))))))</f>
        <v>Mai</v>
      </c>
      <c r="DE10" s="45" t="str">
        <f t="shared" ref="DE10" si="79">IF(CX10="Januar","Februar",IF(CX10="Februar","März",IF(CX10="März","April",IF(CX10="April","Mai",IF(CX10="Mai","Juni",IF(CX10="Juni","Juli",IF(CX10="Juli","August",IF(CX10="August","September",IF(CX10="September","Oktober",IF(CX10="Oktober","November",IF(CX10="November","Dezember",IF(CX10="Dezember","Januar","ERROR!"))))))))))))</f>
        <v>Juni</v>
      </c>
      <c r="DL10" s="45" t="str">
        <f t="shared" ref="DL10" si="80">IF(DE10="Januar","Februar",IF(DE10="Februar","März",IF(DE10="März","April",IF(DE10="April","Mai",IF(DE10="Mai","Juni",IF(DE10="Juni","Juli",IF(DE10="Juli","August",IF(DE10="August","September",IF(DE10="September","Oktober",IF(DE10="Oktober","November",IF(DE10="November","Dezember",IF(DE10="Dezember","Januar","ERROR!"))))))))))))</f>
        <v>Juli</v>
      </c>
      <c r="DS10" s="45" t="str">
        <f t="shared" ref="DS10" si="81">IF(DL10="Januar","Februar",IF(DL10="Februar","März",IF(DL10="März","April",IF(DL10="April","Mai",IF(DL10="Mai","Juni",IF(DL10="Juni","Juli",IF(DL10="Juli","August",IF(DL10="August","September",IF(DL10="September","Oktober",IF(DL10="Oktober","November",IF(DL10="November","Dezember",IF(DL10="Dezember","Januar","ERROR!"))))))))))))</f>
        <v>August</v>
      </c>
      <c r="DZ10" s="45" t="str">
        <f t="shared" ref="DZ10" si="82">IF(DS10="Januar","Februar",IF(DS10="Februar","März",IF(DS10="März","April",IF(DS10="April","Mai",IF(DS10="Mai","Juni",IF(DS10="Juni","Juli",IF(DS10="Juli","August",IF(DS10="August","September",IF(DS10="September","Oktober",IF(DS10="Oktober","November",IF(DS10="November","Dezember",IF(DS10="Dezember","Januar","ERROR!"))))))))))))</f>
        <v>September</v>
      </c>
      <c r="EG10" s="45" t="str">
        <f t="shared" ref="EG10" si="83">IF(DZ10="Januar","Februar",IF(DZ10="Februar","März",IF(DZ10="März","April",IF(DZ10="April","Mai",IF(DZ10="Mai","Juni",IF(DZ10="Juni","Juli",IF(DZ10="Juli","August",IF(DZ10="August","September",IF(DZ10="September","Oktober",IF(DZ10="Oktober","November",IF(DZ10="November","Dezember",IF(DZ10="Dezember","Januar","ERROR!"))))))))))))</f>
        <v>Oktober</v>
      </c>
      <c r="EN10" s="45" t="str">
        <f t="shared" ref="EN10" si="84">IF(EG10="Januar","Februar",IF(EG10="Februar","März",IF(EG10="März","April",IF(EG10="April","Mai",IF(EG10="Mai","Juni",IF(EG10="Juni","Juli",IF(EG10="Juli","August",IF(EG10="August","September",IF(EG10="September","Oktober",IF(EG10="Oktober","November",IF(EG10="November","Dezember",IF(EG10="Dezember","Januar","ERROR!"))))))))))))</f>
        <v>November</v>
      </c>
      <c r="EU10" s="45" t="str">
        <f t="shared" ref="EU10" si="85">IF(EN10="Januar","Februar",IF(EN10="Februar","März",IF(EN10="März","April",IF(EN10="April","Mai",IF(EN10="Mai","Juni",IF(EN10="Juni","Juli",IF(EN10="Juli","August",IF(EN10="August","September",IF(EN10="September","Oktober",IF(EN10="Oktober","November",IF(EN10="November","Dezember",IF(EN10="Dezember","Januar","ERROR!"))))))))))))</f>
        <v>Dezember</v>
      </c>
      <c r="FB10" s="45" t="str">
        <f t="shared" ref="FB10" si="86">IF(EU10="Januar","Februar",IF(EU10="Februar","März",IF(EU10="März","April",IF(EU10="April","Mai",IF(EU10="Mai","Juni",IF(EU10="Juni","Juli",IF(EU10="Juli","August",IF(EU10="August","September",IF(EU10="September","Oktober",IF(EU10="Oktober","November",IF(EU10="November","Dezember",IF(EU10="Dezember","Januar","ERROR!"))))))))))))</f>
        <v>Januar</v>
      </c>
      <c r="FI10" s="45" t="str">
        <f t="shared" ref="FI10" si="87">IF(FB10="Januar","Februar",IF(FB10="Februar","März",IF(FB10="März","April",IF(FB10="April","Mai",IF(FB10="Mai","Juni",IF(FB10="Juni","Juli",IF(FB10="Juli","August",IF(FB10="August","September",IF(FB10="September","Oktober",IF(FB10="Oktober","November",IF(FB10="November","Dezember",IF(FB10="Dezember","Januar","ERROR!"))))))))))))</f>
        <v>Februar</v>
      </c>
      <c r="FP10" s="45" t="str">
        <f t="shared" ref="FP10" si="88">IF(FI10="Januar","Februar",IF(FI10="Februar","März",IF(FI10="März","April",IF(FI10="April","Mai",IF(FI10="Mai","Juni",IF(FI10="Juni","Juli",IF(FI10="Juli","August",IF(FI10="August","September",IF(FI10="September","Oktober",IF(FI10="Oktober","November",IF(FI10="November","Dezember",IF(FI10="Dezember","Januar","ERROR!"))))))))))))</f>
        <v>März</v>
      </c>
      <c r="FW10" s="45" t="str">
        <f t="shared" ref="FW10" si="89">IF(FP10="Januar","Februar",IF(FP10="Februar","März",IF(FP10="März","April",IF(FP10="April","Mai",IF(FP10="Mai","Juni",IF(FP10="Juni","Juli",IF(FP10="Juli","August",IF(FP10="August","September",IF(FP10="September","Oktober",IF(FP10="Oktober","November",IF(FP10="November","Dezember",IF(FP10="Dezember","Januar","ERROR!"))))))))))))</f>
        <v>April</v>
      </c>
      <c r="GD10" s="45" t="str">
        <f t="shared" ref="GD10" si="90">IF(FW10="Januar","Februar",IF(FW10="Februar","März",IF(FW10="März","April",IF(FW10="April","Mai",IF(FW10="Mai","Juni",IF(FW10="Juni","Juli",IF(FW10="Juli","August",IF(FW10="August","September",IF(FW10="September","Oktober",IF(FW10="Oktober","November",IF(FW10="November","Dezember",IF(FW10="Dezember","Januar","ERROR!"))))))))))))</f>
        <v>Mai</v>
      </c>
      <c r="GK10" s="45" t="str">
        <f t="shared" ref="GK10" si="91">IF(GD10="Januar","Februar",IF(GD10="Februar","März",IF(GD10="März","April",IF(GD10="April","Mai",IF(GD10="Mai","Juni",IF(GD10="Juni","Juli",IF(GD10="Juli","August",IF(GD10="August","September",IF(GD10="September","Oktober",IF(GD10="Oktober","November",IF(GD10="November","Dezember",IF(GD10="Dezember","Januar","ERROR!"))))))))))))</f>
        <v>Juni</v>
      </c>
      <c r="GR10" s="45" t="str">
        <f t="shared" ref="GR10" si="92">IF(GK10="Januar","Februar",IF(GK10="Februar","März",IF(GK10="März","April",IF(GK10="April","Mai",IF(GK10="Mai","Juni",IF(GK10="Juni","Juli",IF(GK10="Juli","August",IF(GK10="August","September",IF(GK10="September","Oktober",IF(GK10="Oktober","November",IF(GK10="November","Dezember",IF(GK10="Dezember","Januar","ERROR!"))))))))))))</f>
        <v>Juli</v>
      </c>
      <c r="GY10" s="45" t="str">
        <f t="shared" ref="GY10" si="93">IF(GR10="Januar","Februar",IF(GR10="Februar","März",IF(GR10="März","April",IF(GR10="April","Mai",IF(GR10="Mai","Juni",IF(GR10="Juni","Juli",IF(GR10="Juli","August",IF(GR10="August","September",IF(GR10="September","Oktober",IF(GR10="Oktober","November",IF(GR10="November","Dezember",IF(GR10="Dezember","Januar","ERROR!"))))))))))))</f>
        <v>August</v>
      </c>
      <c r="HF10" s="45" t="str">
        <f t="shared" ref="HF10" si="94">IF(GY10="Januar","Februar",IF(GY10="Februar","März",IF(GY10="März","April",IF(GY10="April","Mai",IF(GY10="Mai","Juni",IF(GY10="Juni","Juli",IF(GY10="Juli","August",IF(GY10="August","September",IF(GY10="September","Oktober",IF(GY10="Oktober","November",IF(GY10="November","Dezember",IF(GY10="Dezember","Januar","ERROR!"))))))))))))</f>
        <v>September</v>
      </c>
      <c r="HM10" s="45" t="str">
        <f t="shared" ref="HM10" si="95">IF(HF10="Januar","Februar",IF(HF10="Februar","März",IF(HF10="März","April",IF(HF10="April","Mai",IF(HF10="Mai","Juni",IF(HF10="Juni","Juli",IF(HF10="Juli","August",IF(HF10="August","September",IF(HF10="September","Oktober",IF(HF10="Oktober","November",IF(HF10="November","Dezember",IF(HF10="Dezember","Januar","ERROR!"))))))))))))</f>
        <v>Oktober</v>
      </c>
      <c r="HT10" s="45" t="str">
        <f t="shared" ref="HT10" si="96">IF(HM10="Januar","Februar",IF(HM10="Februar","März",IF(HM10="März","April",IF(HM10="April","Mai",IF(HM10="Mai","Juni",IF(HM10="Juni","Juli",IF(HM10="Juli","August",IF(HM10="August","September",IF(HM10="September","Oktober",IF(HM10="Oktober","November",IF(HM10="November","Dezember",IF(HM10="Dezember","Januar","ERROR!"))))))))))))</f>
        <v>November</v>
      </c>
    </row>
    <row r="11" spans="1:232">
      <c r="D11" s="46">
        <f>Zahlplan!I2</f>
        <v>2026</v>
      </c>
      <c r="K11" s="46">
        <f>IF(D10="Dezember",D11+1,D11)</f>
        <v>2026</v>
      </c>
      <c r="R11" s="46">
        <f t="shared" ref="R11" si="97">IF(K10="Dezember",K11+1,K11)</f>
        <v>2026</v>
      </c>
      <c r="Y11" s="46">
        <f t="shared" ref="Y11" si="98">IF(R10="Dezember",R11+1,R11)</f>
        <v>2026</v>
      </c>
      <c r="AF11" s="46">
        <f t="shared" ref="AF11" si="99">IF(Y10="Dezember",Y11+1,Y11)</f>
        <v>2026</v>
      </c>
      <c r="AM11" s="46">
        <f t="shared" ref="AM11" si="100">IF(AF10="Dezember",AF11+1,AF11)</f>
        <v>2026</v>
      </c>
      <c r="AT11" s="46">
        <f t="shared" ref="AT11" si="101">IF(AM10="Dezember",AM11+1,AM11)</f>
        <v>2026</v>
      </c>
      <c r="BA11" s="46">
        <f t="shared" ref="BA11" si="102">IF(AT10="Dezember",AT11+1,AT11)</f>
        <v>2026</v>
      </c>
      <c r="BH11" s="46">
        <f t="shared" ref="BH11" si="103">IF(BA10="Dezember",BA11+1,BA11)</f>
        <v>2026</v>
      </c>
      <c r="BO11" s="46">
        <f t="shared" ref="BO11" si="104">IF(BH10="Dezember",BH11+1,BH11)</f>
        <v>2026</v>
      </c>
      <c r="BV11" s="46">
        <f t="shared" ref="BV11" si="105">IF(BO10="Dezember",BO11+1,BO11)</f>
        <v>2027</v>
      </c>
      <c r="CC11" s="46">
        <f t="shared" ref="CC11" si="106">IF(BV10="Dezember",BV11+1,BV11)</f>
        <v>2027</v>
      </c>
      <c r="CJ11" s="46">
        <f t="shared" ref="CJ11" si="107">IF(CC10="Dezember",CC11+1,CC11)</f>
        <v>2027</v>
      </c>
      <c r="CQ11" s="46">
        <f t="shared" ref="CQ11" si="108">IF(CJ10="Dezember",CJ11+1,CJ11)</f>
        <v>2027</v>
      </c>
      <c r="CX11" s="46">
        <f t="shared" ref="CX11" si="109">IF(CQ10="Dezember",CQ11+1,CQ11)</f>
        <v>2027</v>
      </c>
      <c r="DE11" s="46">
        <f t="shared" ref="DE11" si="110">IF(CX10="Dezember",CX11+1,CX11)</f>
        <v>2027</v>
      </c>
      <c r="DL11" s="46">
        <f t="shared" ref="DL11" si="111">IF(DE10="Dezember",DE11+1,DE11)</f>
        <v>2027</v>
      </c>
      <c r="DS11" s="46">
        <f t="shared" ref="DS11" si="112">IF(DL10="Dezember",DL11+1,DL11)</f>
        <v>2027</v>
      </c>
      <c r="DZ11" s="46">
        <f t="shared" ref="DZ11" si="113">IF(DS10="Dezember",DS11+1,DS11)</f>
        <v>2027</v>
      </c>
      <c r="EG11" s="46">
        <f t="shared" ref="EG11" si="114">IF(DZ10="Dezember",DZ11+1,DZ11)</f>
        <v>2027</v>
      </c>
      <c r="EN11" s="46">
        <f t="shared" ref="EN11" si="115">IF(EG10="Dezember",EG11+1,EG11)</f>
        <v>2027</v>
      </c>
      <c r="EU11" s="46">
        <f t="shared" ref="EU11" si="116">IF(EN10="Dezember",EN11+1,EN11)</f>
        <v>2027</v>
      </c>
      <c r="FB11" s="46">
        <f t="shared" ref="FB11" si="117">IF(EU10="Dezember",EU11+1,EU11)</f>
        <v>2028</v>
      </c>
      <c r="FI11" s="46">
        <f t="shared" ref="FI11" si="118">IF(FB10="Dezember",FB11+1,FB11)</f>
        <v>2028</v>
      </c>
      <c r="FP11" s="46">
        <f t="shared" ref="FP11" si="119">IF(FI10="Dezember",FI11+1,FI11)</f>
        <v>2028</v>
      </c>
      <c r="FW11" s="46">
        <f t="shared" ref="FW11" si="120">IF(FP10="Dezember",FP11+1,FP11)</f>
        <v>2028</v>
      </c>
      <c r="GD11" s="46">
        <f t="shared" ref="GD11" si="121">IF(FW10="Dezember",FW11+1,FW11)</f>
        <v>2028</v>
      </c>
      <c r="GK11" s="46">
        <f t="shared" ref="GK11" si="122">IF(GD10="Dezember",GD11+1,GD11)</f>
        <v>2028</v>
      </c>
      <c r="GR11" s="46">
        <f t="shared" ref="GR11" si="123">IF(GK10="Dezember",GK11+1,GK11)</f>
        <v>2028</v>
      </c>
      <c r="GY11" s="46">
        <f t="shared" ref="GY11" si="124">IF(GR10="Dezember",GR11+1,GR11)</f>
        <v>2028</v>
      </c>
      <c r="HF11" s="46">
        <f t="shared" ref="HF11" si="125">IF(GY10="Dezember",GY11+1,GY11)</f>
        <v>2028</v>
      </c>
      <c r="HM11" s="46">
        <f t="shared" ref="HM11" si="126">IF(HF10="Dezember",HF11+1,HF11)</f>
        <v>2028</v>
      </c>
      <c r="HT11" s="46">
        <f t="shared" ref="HT11" si="127">IF(HM10="Dezember",HM11+1,HM11)</f>
        <v>2028</v>
      </c>
    </row>
    <row r="12" spans="1:232" s="49" customFormat="1" ht="31.5" customHeight="1">
      <c r="D12" s="49">
        <f>IF(AND(D13=1,D14=1),1,0)</f>
        <v>1</v>
      </c>
      <c r="K12" s="49">
        <f t="shared" ref="K12" si="128">IF(AND(K13=1,K14=1),1,0)</f>
        <v>0</v>
      </c>
      <c r="R12" s="49">
        <f t="shared" ref="R12" si="129">IF(AND(R13=1,R14=1),1,0)</f>
        <v>0</v>
      </c>
      <c r="Y12" s="49">
        <f t="shared" ref="Y12" si="130">IF(AND(Y13=1,Y14=1),1,0)</f>
        <v>0</v>
      </c>
      <c r="AF12" s="49">
        <f t="shared" ref="AF12" si="131">IF(AND(AF13=1,AF14=1),1,0)</f>
        <v>0</v>
      </c>
      <c r="AM12" s="49">
        <f t="shared" ref="AM12" si="132">IF(AND(AM13=1,AM14=1),1,0)</f>
        <v>0</v>
      </c>
      <c r="AT12" s="49">
        <f t="shared" ref="AT12" si="133">IF(AND(AT13=1,AT14=1),1,0)</f>
        <v>0</v>
      </c>
      <c r="BA12" s="49">
        <f t="shared" ref="BA12" si="134">IF(AND(BA13=1,BA14=1),1,0)</f>
        <v>0</v>
      </c>
      <c r="BH12" s="49">
        <f t="shared" ref="BH12" si="135">IF(AND(BH13=1,BH14=1),1,0)</f>
        <v>0</v>
      </c>
      <c r="BO12" s="49">
        <f t="shared" ref="BO12" si="136">IF(AND(BO13=1,BO14=1),1,0)</f>
        <v>0</v>
      </c>
      <c r="BV12" s="49">
        <f t="shared" ref="BV12" si="137">IF(AND(BV13=1,BV14=1),1,0)</f>
        <v>0</v>
      </c>
      <c r="CC12" s="49">
        <f t="shared" ref="CC12" si="138">IF(AND(CC13=1,CC14=1),1,0)</f>
        <v>0</v>
      </c>
      <c r="CJ12" s="49">
        <f t="shared" ref="CJ12" si="139">IF(AND(CJ13=1,CJ14=1),1,0)</f>
        <v>0</v>
      </c>
      <c r="CQ12" s="49">
        <f t="shared" ref="CQ12" si="140">IF(AND(CQ13=1,CQ14=1),1,0)</f>
        <v>0</v>
      </c>
      <c r="CX12" s="49">
        <f t="shared" ref="CX12" si="141">IF(AND(CX13=1,CX14=1),1,0)</f>
        <v>0</v>
      </c>
      <c r="DE12" s="49">
        <f t="shared" ref="DE12" si="142">IF(AND(DE13=1,DE14=1),1,0)</f>
        <v>0</v>
      </c>
      <c r="DL12" s="49">
        <f t="shared" ref="DL12" si="143">IF(AND(DL13=1,DL14=1),1,0)</f>
        <v>0</v>
      </c>
      <c r="DS12" s="49">
        <f t="shared" ref="DS12" si="144">IF(AND(DS13=1,DS14=1),1,0)</f>
        <v>0</v>
      </c>
      <c r="DZ12" s="49">
        <f t="shared" ref="DZ12" si="145">IF(AND(DZ13=1,DZ14=1),1,0)</f>
        <v>0</v>
      </c>
      <c r="EG12" s="49">
        <f t="shared" ref="EG12" si="146">IF(AND(EG13=1,EG14=1),1,0)</f>
        <v>0</v>
      </c>
      <c r="EN12" s="49">
        <f t="shared" ref="EN12" si="147">IF(AND(EN13=1,EN14=1),1,0)</f>
        <v>0</v>
      </c>
      <c r="EU12" s="49">
        <f t="shared" ref="EU12" si="148">IF(AND(EU13=1,EU14=1),1,0)</f>
        <v>0</v>
      </c>
      <c r="FB12" s="49">
        <f t="shared" ref="FB12" si="149">IF(AND(FB13=1,FB14=1),1,0)</f>
        <v>0</v>
      </c>
      <c r="FI12" s="49">
        <f t="shared" ref="FI12" si="150">IF(AND(FI13=1,FI14=1),1,0)</f>
        <v>0</v>
      </c>
      <c r="FP12" s="49">
        <f t="shared" ref="FP12" si="151">IF(AND(FP13=1,FP14=1),1,0)</f>
        <v>0</v>
      </c>
      <c r="FW12" s="49" t="e">
        <f t="shared" ref="FW12" si="152">IF(AND(FW13=1,FW14=1),1,0)</f>
        <v>#REF!</v>
      </c>
      <c r="GD12" s="49" t="e">
        <f t="shared" ref="GD12" si="153">IF(AND(GD13=1,GD14=1),1,0)</f>
        <v>#REF!</v>
      </c>
      <c r="GK12" s="49" t="e">
        <f t="shared" ref="GK12" si="154">IF(AND(GK13=1,GK14=1),1,0)</f>
        <v>#REF!</v>
      </c>
      <c r="GR12" s="49">
        <f t="shared" ref="GR12" si="155">IF(AND(GR13=1,GR14=1),1,0)</f>
        <v>0</v>
      </c>
      <c r="GY12" s="49">
        <f t="shared" ref="GY12" si="156">IF(AND(GY13=1,GY14=1),1,0)</f>
        <v>0</v>
      </c>
      <c r="HF12" s="49">
        <f t="shared" ref="HF12" si="157">IF(AND(HF13=1,HF14=1),1,0)</f>
        <v>0</v>
      </c>
      <c r="HM12" s="49">
        <f t="shared" ref="HM12" si="158">IF(AND(HM13=1,HM14=1),1,0)</f>
        <v>0</v>
      </c>
      <c r="HT12" s="49">
        <f t="shared" ref="HT12" si="159">IF(AND(HT13=1,HT14=1),1,0)</f>
        <v>0</v>
      </c>
    </row>
    <row r="13" spans="1:232">
      <c r="D13" s="50">
        <f>IF(K14=0,1,0)</f>
        <v>1</v>
      </c>
      <c r="E13" s="50"/>
      <c r="F13" s="50"/>
      <c r="G13" s="50"/>
      <c r="H13" s="50"/>
      <c r="I13" s="50"/>
      <c r="J13" s="50"/>
      <c r="K13" s="50">
        <f t="shared" ref="K13" si="160">IF(R14=0,1,0)</f>
        <v>1</v>
      </c>
      <c r="L13" s="50"/>
      <c r="M13" s="50"/>
      <c r="N13" s="50"/>
      <c r="O13" s="50"/>
      <c r="P13" s="50"/>
      <c r="Q13" s="50"/>
      <c r="R13" s="50">
        <f t="shared" ref="R13" si="161">IF(Y14=0,1,0)</f>
        <v>1</v>
      </c>
      <c r="S13" s="50"/>
      <c r="T13" s="50"/>
      <c r="U13" s="50"/>
      <c r="V13" s="50"/>
      <c r="W13" s="50"/>
      <c r="X13" s="50"/>
      <c r="Y13" s="50">
        <f t="shared" ref="Y13" si="162">IF(AF14=0,1,0)</f>
        <v>1</v>
      </c>
      <c r="Z13" s="50"/>
      <c r="AA13" s="50"/>
      <c r="AB13" s="50"/>
      <c r="AC13" s="50"/>
      <c r="AD13" s="50"/>
      <c r="AE13" s="50"/>
      <c r="AF13" s="50">
        <f t="shared" ref="AF13" si="163">IF(AM14=0,1,0)</f>
        <v>1</v>
      </c>
      <c r="AG13" s="50"/>
      <c r="AH13" s="50"/>
      <c r="AI13" s="50"/>
      <c r="AJ13" s="50"/>
      <c r="AK13" s="50"/>
      <c r="AL13" s="50"/>
      <c r="AM13" s="50">
        <f t="shared" ref="AM13" si="164">IF(AT14=0,1,0)</f>
        <v>1</v>
      </c>
      <c r="AN13" s="50"/>
      <c r="AO13" s="50"/>
      <c r="AP13" s="50"/>
      <c r="AQ13" s="50"/>
      <c r="AR13" s="50"/>
      <c r="AS13" s="50"/>
      <c r="AT13" s="50">
        <f t="shared" ref="AT13" si="165">IF(BA14=0,1,0)</f>
        <v>1</v>
      </c>
      <c r="AU13" s="50"/>
      <c r="AV13" s="50"/>
      <c r="AW13" s="50"/>
      <c r="AX13" s="50"/>
      <c r="AY13" s="50"/>
      <c r="AZ13" s="50"/>
      <c r="BA13" s="50">
        <f t="shared" ref="BA13" si="166">IF(BH14=0,1,0)</f>
        <v>1</v>
      </c>
      <c r="BB13" s="50"/>
      <c r="BC13" s="50"/>
      <c r="BD13" s="50"/>
      <c r="BE13" s="50"/>
      <c r="BF13" s="50"/>
      <c r="BG13" s="50"/>
      <c r="BH13" s="50">
        <f t="shared" ref="BH13" si="167">IF(BO14=0,1,0)</f>
        <v>1</v>
      </c>
      <c r="BI13" s="50"/>
      <c r="BJ13" s="50"/>
      <c r="BK13" s="50"/>
      <c r="BL13" s="50"/>
      <c r="BM13" s="50"/>
      <c r="BN13" s="50"/>
      <c r="BO13" s="50">
        <f t="shared" ref="BO13" si="168">IF(BV14=0,1,0)</f>
        <v>1</v>
      </c>
      <c r="BP13" s="50"/>
      <c r="BQ13" s="50"/>
      <c r="BR13" s="50"/>
      <c r="BS13" s="50"/>
      <c r="BT13" s="50"/>
      <c r="BU13" s="50"/>
      <c r="BV13" s="50">
        <f t="shared" ref="BV13" si="169">IF(CC14=0,1,0)</f>
        <v>1</v>
      </c>
      <c r="BW13" s="50"/>
      <c r="BX13" s="50"/>
      <c r="BY13" s="50"/>
      <c r="BZ13" s="50"/>
      <c r="CA13" s="50"/>
      <c r="CB13" s="50"/>
      <c r="CC13" s="50">
        <f t="shared" ref="CC13" si="170">IF(CJ14=0,1,0)</f>
        <v>1</v>
      </c>
      <c r="CD13" s="50"/>
      <c r="CE13" s="50"/>
      <c r="CF13" s="50"/>
      <c r="CG13" s="50"/>
      <c r="CH13" s="50"/>
      <c r="CI13" s="50"/>
      <c r="CJ13" s="50">
        <f t="shared" ref="CJ13" si="171">IF(CQ14=0,1,0)</f>
        <v>1</v>
      </c>
      <c r="CK13" s="50"/>
      <c r="CL13" s="50"/>
      <c r="CM13" s="50"/>
      <c r="CN13" s="50"/>
      <c r="CO13" s="50"/>
      <c r="CP13" s="50"/>
      <c r="CQ13" s="50">
        <f t="shared" ref="CQ13" si="172">IF(CX14=0,1,0)</f>
        <v>1</v>
      </c>
      <c r="CR13" s="50"/>
      <c r="CS13" s="50"/>
      <c r="CT13" s="50"/>
      <c r="CU13" s="50"/>
      <c r="CV13" s="50"/>
      <c r="CW13" s="50"/>
      <c r="CX13" s="50">
        <f t="shared" ref="CX13" si="173">IF(DE14=0,1,0)</f>
        <v>1</v>
      </c>
      <c r="CY13" s="50"/>
      <c r="CZ13" s="50"/>
      <c r="DA13" s="50"/>
      <c r="DB13" s="50"/>
      <c r="DC13" s="50"/>
      <c r="DD13" s="50"/>
      <c r="DE13" s="50">
        <f t="shared" ref="DE13" si="174">IF(DL14=0,1,0)</f>
        <v>1</v>
      </c>
      <c r="DF13" s="50"/>
      <c r="DG13" s="50"/>
      <c r="DH13" s="50"/>
      <c r="DI13" s="50"/>
      <c r="DJ13" s="50"/>
      <c r="DK13" s="50"/>
      <c r="DL13" s="50">
        <f t="shared" ref="DL13" si="175">IF(DS14=0,1,0)</f>
        <v>1</v>
      </c>
      <c r="DM13" s="50"/>
      <c r="DN13" s="50"/>
      <c r="DO13" s="50"/>
      <c r="DP13" s="50"/>
      <c r="DQ13" s="50"/>
      <c r="DR13" s="50"/>
      <c r="DS13" s="50">
        <f t="shared" ref="DS13" si="176">IF(DZ14=0,1,0)</f>
        <v>1</v>
      </c>
      <c r="DT13" s="50"/>
      <c r="DU13" s="50"/>
      <c r="DV13" s="50"/>
      <c r="DW13" s="50"/>
      <c r="DX13" s="50"/>
      <c r="DY13" s="50"/>
      <c r="DZ13" s="50">
        <f t="shared" ref="DZ13" si="177">IF(EG14=0,1,0)</f>
        <v>1</v>
      </c>
      <c r="EA13" s="50"/>
      <c r="EB13" s="50"/>
      <c r="EC13" s="50"/>
      <c r="ED13" s="50"/>
      <c r="EE13" s="50"/>
      <c r="EF13" s="50"/>
      <c r="EG13" s="50">
        <f t="shared" ref="EG13" si="178">IF(EN14=0,1,0)</f>
        <v>1</v>
      </c>
      <c r="EH13" s="50"/>
      <c r="EI13" s="50"/>
      <c r="EJ13" s="50"/>
      <c r="EK13" s="50"/>
      <c r="EL13" s="50"/>
      <c r="EM13" s="50"/>
      <c r="EN13" s="50">
        <f t="shared" ref="EN13" si="179">IF(EU14=0,1,0)</f>
        <v>1</v>
      </c>
      <c r="EO13" s="50"/>
      <c r="EP13" s="50"/>
      <c r="EQ13" s="50"/>
      <c r="ER13" s="50"/>
      <c r="ES13" s="50"/>
      <c r="ET13" s="50"/>
      <c r="EU13" s="50">
        <f t="shared" ref="EU13" si="180">IF(FB14=0,1,0)</f>
        <v>1</v>
      </c>
      <c r="EV13" s="50"/>
      <c r="EW13" s="50"/>
      <c r="EX13" s="50"/>
      <c r="EY13" s="50"/>
      <c r="EZ13" s="50"/>
      <c r="FA13" s="50"/>
      <c r="FB13" s="50">
        <f t="shared" ref="FB13" si="181">IF(FI14=0,1,0)</f>
        <v>1</v>
      </c>
      <c r="FC13" s="50"/>
      <c r="FD13" s="50"/>
      <c r="FE13" s="50"/>
      <c r="FF13" s="50"/>
      <c r="FG13" s="50"/>
      <c r="FH13" s="50"/>
      <c r="FI13" s="50">
        <f t="shared" ref="FI13" si="182">IF(FP14=0,1,0)</f>
        <v>1</v>
      </c>
      <c r="FJ13" s="50"/>
      <c r="FK13" s="50"/>
      <c r="FL13" s="50"/>
      <c r="FM13" s="50"/>
      <c r="FN13" s="50"/>
      <c r="FO13" s="50"/>
      <c r="FP13" s="50">
        <f t="shared" ref="FP13" si="183">IF(FW14=0,1,0)</f>
        <v>1</v>
      </c>
      <c r="FQ13" s="50"/>
      <c r="FR13" s="50"/>
      <c r="FS13" s="50"/>
      <c r="FT13" s="50"/>
      <c r="FU13" s="50"/>
      <c r="FV13" s="50"/>
      <c r="FW13" s="50" t="e">
        <f t="shared" ref="FW13" si="184">IF(GD14=0,1,0)</f>
        <v>#REF!</v>
      </c>
      <c r="FX13" s="50"/>
      <c r="FY13" s="50"/>
      <c r="FZ13" s="50"/>
      <c r="GA13" s="50"/>
      <c r="GB13" s="50"/>
      <c r="GC13" s="50"/>
      <c r="GD13" s="50" t="e">
        <f t="shared" ref="GD13" si="185">IF(GK14=0,1,0)</f>
        <v>#REF!</v>
      </c>
      <c r="GE13" s="50"/>
      <c r="GF13" s="50"/>
      <c r="GG13" s="50"/>
      <c r="GH13" s="50"/>
      <c r="GI13" s="50"/>
      <c r="GJ13" s="50"/>
      <c r="GK13" s="50">
        <f t="shared" ref="GK13" si="186">IF(GR14=0,1,0)</f>
        <v>1</v>
      </c>
      <c r="GL13" s="50"/>
      <c r="GM13" s="50"/>
      <c r="GN13" s="50"/>
      <c r="GO13" s="50"/>
      <c r="GP13" s="50"/>
      <c r="GQ13" s="50"/>
      <c r="GR13" s="50">
        <f t="shared" ref="GR13" si="187">IF(GY14=0,1,0)</f>
        <v>1</v>
      </c>
      <c r="GS13" s="50"/>
      <c r="GT13" s="50"/>
      <c r="GU13" s="50"/>
      <c r="GV13" s="50"/>
      <c r="GW13" s="50"/>
      <c r="GX13" s="50"/>
      <c r="GY13" s="50">
        <f t="shared" ref="GY13" si="188">IF(HF14=0,1,0)</f>
        <v>1</v>
      </c>
      <c r="GZ13" s="50"/>
      <c r="HA13" s="50"/>
      <c r="HB13" s="50"/>
      <c r="HC13" s="50"/>
      <c r="HD13" s="50"/>
      <c r="HE13" s="50"/>
      <c r="HF13" s="50">
        <f t="shared" ref="HF13" si="189">IF(HM14=0,1,0)</f>
        <v>1</v>
      </c>
      <c r="HG13" s="50"/>
      <c r="HH13" s="50"/>
      <c r="HI13" s="50"/>
      <c r="HJ13" s="50"/>
      <c r="HK13" s="50"/>
      <c r="HL13" s="50"/>
      <c r="HM13" s="50">
        <f t="shared" ref="HM13" si="190">IF(HT14=0,1,0)</f>
        <v>1</v>
      </c>
      <c r="HN13" s="50"/>
      <c r="HO13" s="50"/>
      <c r="HP13" s="50"/>
      <c r="HQ13" s="50"/>
      <c r="HR13" s="50"/>
      <c r="HS13" s="50"/>
      <c r="HT13" s="50">
        <f t="shared" ref="HT13" si="191">IF(IA14=0,1,0)</f>
        <v>1</v>
      </c>
      <c r="HU13" s="50"/>
      <c r="HV13" s="50"/>
      <c r="HW13" s="50"/>
      <c r="HX13" s="50"/>
    </row>
    <row r="14" spans="1:232" ht="15.75">
      <c r="D14" s="47">
        <f>IF(Zahlplan!H40="X",1,0)</f>
        <v>1</v>
      </c>
      <c r="K14" s="47">
        <f>IF(Zahlplan!O40="X",1,0)</f>
        <v>0</v>
      </c>
      <c r="R14" s="47">
        <f>IF(Zahlplan!V40="X",1,0)</f>
        <v>0</v>
      </c>
      <c r="Y14" s="47">
        <f>IF(Zahlplan!AC40="X",1,0)</f>
        <v>0</v>
      </c>
      <c r="AF14" s="47">
        <f>IF(Zahlplan!AJ40="X",1,0)</f>
        <v>0</v>
      </c>
      <c r="AM14" s="47">
        <f>IF(Zahlplan!AQ40="X",1,0)</f>
        <v>0</v>
      </c>
      <c r="AT14" s="47">
        <f>IF(Zahlplan!AX40="X",1,0)</f>
        <v>0</v>
      </c>
      <c r="BA14" s="47">
        <f>IF(Zahlplan!BE40="X",1,0)</f>
        <v>0</v>
      </c>
      <c r="BH14" s="47">
        <f>IF(Zahlplan!BL40="X",1,0)</f>
        <v>0</v>
      </c>
      <c r="BO14" s="47">
        <f>IF(Zahlplan!BS40="X",1,0)</f>
        <v>0</v>
      </c>
      <c r="BV14" s="47">
        <f>IF(Zahlplan!BZ40="X",1,0)</f>
        <v>0</v>
      </c>
      <c r="CC14" s="47">
        <f>IF(Zahlplan!CG40="X",1,0)</f>
        <v>0</v>
      </c>
      <c r="CJ14" s="47">
        <f>IF(Zahlplan!CN40="X",1,0)</f>
        <v>0</v>
      </c>
      <c r="CQ14" s="47">
        <f>IF(Zahlplan!CU40="X",1,0)</f>
        <v>0</v>
      </c>
      <c r="CX14" s="47">
        <f>IF(Zahlplan!DB40="X",1,0)</f>
        <v>0</v>
      </c>
      <c r="DE14" s="47">
        <f>IF(Zahlplan!DI40="X",1,0)</f>
        <v>0</v>
      </c>
      <c r="DL14" s="47">
        <f>IF(Zahlplan!DP40="X",1,0)</f>
        <v>0</v>
      </c>
      <c r="DS14" s="47">
        <f>IF(Zahlplan!DW40="X",1,0)</f>
        <v>0</v>
      </c>
      <c r="DZ14" s="47">
        <f>IF(Zahlplan!ED40="X",1,0)</f>
        <v>0</v>
      </c>
      <c r="EG14" s="47">
        <f>IF(Zahlplan!EK40="X",1,0)</f>
        <v>0</v>
      </c>
      <c r="EN14" s="47">
        <f>IF(Zahlplan!ER40="X",1,0)</f>
        <v>0</v>
      </c>
      <c r="EU14" s="47">
        <f>IF(Zahlplan!EY40="X",1,0)</f>
        <v>0</v>
      </c>
      <c r="FB14" s="47">
        <f>IF(Zahlplan!FF40="X",1,0)</f>
        <v>0</v>
      </c>
      <c r="FI14" s="47">
        <f>IF(Zahlplan!FM40="X",1,0)</f>
        <v>0</v>
      </c>
      <c r="FP14" s="47">
        <f>IF(Zahlplan!FT40="X",1,0)</f>
        <v>0</v>
      </c>
      <c r="FW14" s="47">
        <f>IF(Zahlplan!GA40="X",1,0)</f>
        <v>0</v>
      </c>
      <c r="GD14" s="47" t="e">
        <f>IF(Zahlplan!#REF!="X",1,0)</f>
        <v>#REF!</v>
      </c>
      <c r="GK14" s="47" t="e">
        <f>IF(Zahlplan!#REF!="X",1,0)</f>
        <v>#REF!</v>
      </c>
      <c r="GR14" s="47">
        <f>IF(Zahlplan!GI40="X",1,0)</f>
        <v>0</v>
      </c>
      <c r="GY14" s="47">
        <f>IF(Zahlplan!GP40="X",1,0)</f>
        <v>0</v>
      </c>
      <c r="HF14" s="47">
        <f>IF(Zahlplan!GW40="X",1,0)</f>
        <v>0</v>
      </c>
      <c r="HM14" s="47">
        <f>IF(Zahlplan!HD40="X",1,0)</f>
        <v>0</v>
      </c>
      <c r="HT14" s="47">
        <f>IF(Zahlplan!HK40="X",1,0)</f>
        <v>0</v>
      </c>
    </row>
    <row r="15" spans="1:232" hidden="1" outlineLevel="1">
      <c r="A15" s="149" t="s">
        <v>0</v>
      </c>
      <c r="B15" s="150"/>
      <c r="C15" s="43" t="s">
        <v>95</v>
      </c>
      <c r="D15" s="45" t="e">
        <f>Zahlplan!#REF!*D$14</f>
        <v>#REF!</v>
      </c>
      <c r="K15" s="45" t="e">
        <f>Zahlplan!#REF!*K$14</f>
        <v>#REF!</v>
      </c>
      <c r="R15" s="45" t="e">
        <f>Zahlplan!#REF!*R$14</f>
        <v>#REF!</v>
      </c>
      <c r="Y15" s="45" t="e">
        <f>Zahlplan!#REF!*Y$14</f>
        <v>#REF!</v>
      </c>
      <c r="AF15" s="45" t="e">
        <f>Zahlplan!#REF!*AF$14</f>
        <v>#REF!</v>
      </c>
      <c r="AM15" s="45" t="e">
        <f>Zahlplan!#REF!*AM$14</f>
        <v>#REF!</v>
      </c>
      <c r="AT15" s="45" t="e">
        <f>Zahlplan!#REF!*AT$14</f>
        <v>#REF!</v>
      </c>
      <c r="BA15" s="45" t="e">
        <f>Zahlplan!#REF!*BA$14</f>
        <v>#REF!</v>
      </c>
      <c r="BH15" s="45" t="e">
        <f>Zahlplan!#REF!*BH$14</f>
        <v>#REF!</v>
      </c>
      <c r="BO15" s="45" t="e">
        <f>Zahlplan!#REF!*BO$14</f>
        <v>#REF!</v>
      </c>
      <c r="BV15" s="45" t="e">
        <f>Zahlplan!#REF!*BV$14</f>
        <v>#REF!</v>
      </c>
      <c r="CC15" s="45" t="e">
        <f>Zahlplan!#REF!*CC$14</f>
        <v>#REF!</v>
      </c>
      <c r="CJ15" s="45" t="e">
        <f>Zahlplan!#REF!*CJ$14</f>
        <v>#REF!</v>
      </c>
      <c r="CQ15" s="45" t="e">
        <f>Zahlplan!#REF!*CQ$14</f>
        <v>#REF!</v>
      </c>
      <c r="CX15" s="45" t="e">
        <f>Zahlplan!#REF!*CX$14</f>
        <v>#REF!</v>
      </c>
      <c r="DE15" s="45" t="e">
        <f>Zahlplan!#REF!*DE$14</f>
        <v>#REF!</v>
      </c>
      <c r="DL15" s="45" t="e">
        <f>Zahlplan!#REF!*DL$14</f>
        <v>#REF!</v>
      </c>
      <c r="DS15" s="45" t="e">
        <f>Zahlplan!#REF!*DS$14</f>
        <v>#REF!</v>
      </c>
      <c r="DZ15" s="45" t="e">
        <f>Zahlplan!#REF!*DZ$14</f>
        <v>#REF!</v>
      </c>
      <c r="EG15" s="45" t="e">
        <f>Zahlplan!#REF!*EG$14</f>
        <v>#REF!</v>
      </c>
      <c r="EN15" s="45" t="e">
        <f>Zahlplan!#REF!*EN$14</f>
        <v>#REF!</v>
      </c>
      <c r="EU15" s="45" t="e">
        <f>Zahlplan!#REF!*EU$14</f>
        <v>#REF!</v>
      </c>
      <c r="FB15" s="45" t="e">
        <f>Zahlplan!#REF!*FB$14</f>
        <v>#REF!</v>
      </c>
      <c r="FI15" s="45" t="e">
        <f>Zahlplan!#REF!*FI$14</f>
        <v>#REF!</v>
      </c>
      <c r="FP15" s="45" t="e">
        <f>Zahlplan!#REF!*FP$14</f>
        <v>#REF!</v>
      </c>
      <c r="FW15" s="45" t="e">
        <f>Zahlplan!#REF!*FW$14</f>
        <v>#REF!</v>
      </c>
      <c r="GD15" s="45" t="e">
        <f>Zahlplan!#REF!*GD$14</f>
        <v>#REF!</v>
      </c>
      <c r="GK15" s="45" t="e">
        <f>Zahlplan!#REF!*GK$14</f>
        <v>#REF!</v>
      </c>
      <c r="GR15" s="45" t="e">
        <f>Zahlplan!#REF!*GR$14</f>
        <v>#REF!</v>
      </c>
      <c r="GY15" s="45" t="e">
        <f>Zahlplan!#REF!*GY$14</f>
        <v>#REF!</v>
      </c>
      <c r="HF15" s="45" t="e">
        <f>Zahlplan!#REF!*HF$14</f>
        <v>#REF!</v>
      </c>
      <c r="HM15" s="45" t="e">
        <f>Zahlplan!#REF!*HM$14</f>
        <v>#REF!</v>
      </c>
      <c r="HT15" s="45" t="e">
        <f>Zahlplan!#REF!*HT$14</f>
        <v>#REF!</v>
      </c>
    </row>
    <row r="16" spans="1:232" hidden="1" outlineLevel="1">
      <c r="A16" s="145" t="s">
        <v>1</v>
      </c>
      <c r="B16" s="146"/>
      <c r="C16" s="44"/>
      <c r="D16" s="45">
        <f>Zahlplan!I4*D$14</f>
        <v>0</v>
      </c>
      <c r="K16" s="45">
        <f>Zahlplan!P4*K$14</f>
        <v>0</v>
      </c>
      <c r="R16" s="45">
        <f>Zahlplan!W4*R$14</f>
        <v>0</v>
      </c>
      <c r="Y16" s="45">
        <f>Zahlplan!AD4*Y$14</f>
        <v>0</v>
      </c>
      <c r="AF16" s="45">
        <f>Zahlplan!AK4*AF$14</f>
        <v>0</v>
      </c>
      <c r="AM16" s="45">
        <f>Zahlplan!AR4*AM$14</f>
        <v>0</v>
      </c>
      <c r="AT16" s="45">
        <f>Zahlplan!AY4*AT$14</f>
        <v>0</v>
      </c>
      <c r="BA16" s="45">
        <f>Zahlplan!BF4*BA$14</f>
        <v>0</v>
      </c>
      <c r="BH16" s="45">
        <f>Zahlplan!BM4*BH$14</f>
        <v>0</v>
      </c>
      <c r="BO16" s="45">
        <f>Zahlplan!BT4*BO$14</f>
        <v>0</v>
      </c>
      <c r="BV16" s="45">
        <f>Zahlplan!CA4*BV$14</f>
        <v>0</v>
      </c>
      <c r="CC16" s="45">
        <f>Zahlplan!CH4*CC$14</f>
        <v>0</v>
      </c>
      <c r="CJ16" s="45">
        <f>Zahlplan!CO4*CJ$14</f>
        <v>0</v>
      </c>
      <c r="CQ16" s="45">
        <f>Zahlplan!CV4*CQ$14</f>
        <v>0</v>
      </c>
      <c r="CX16" s="45">
        <f>Zahlplan!DC4*CX$14</f>
        <v>0</v>
      </c>
      <c r="DE16" s="45">
        <f>Zahlplan!DJ4*DE$14</f>
        <v>0</v>
      </c>
      <c r="DL16" s="45">
        <f>Zahlplan!DQ4*DL$14</f>
        <v>0</v>
      </c>
      <c r="DS16" s="45">
        <f>Zahlplan!DX4*DS$14</f>
        <v>0</v>
      </c>
      <c r="DZ16" s="45">
        <f>Zahlplan!EE4*DZ$14</f>
        <v>0</v>
      </c>
      <c r="EG16" s="45">
        <f>Zahlplan!EL4*EG$14</f>
        <v>0</v>
      </c>
      <c r="EN16" s="45">
        <f>Zahlplan!ES4*EN$14</f>
        <v>0</v>
      </c>
      <c r="EU16" s="45">
        <f>Zahlplan!EZ4*EU$14</f>
        <v>0</v>
      </c>
      <c r="FB16" s="45">
        <f>Zahlplan!FG4*FB$14</f>
        <v>0</v>
      </c>
      <c r="FI16" s="45">
        <f>Zahlplan!FN4*FI$14</f>
        <v>0</v>
      </c>
      <c r="FP16" s="45">
        <f>Zahlplan!FU4*FP$14</f>
        <v>0</v>
      </c>
      <c r="FW16" s="45">
        <f>Zahlplan!GB4*FW$14</f>
        <v>0</v>
      </c>
      <c r="GD16" s="45" t="e">
        <f>Zahlplan!#REF!*GD$14</f>
        <v>#REF!</v>
      </c>
      <c r="GK16" s="45" t="e">
        <f>Zahlplan!#REF!*GK$14</f>
        <v>#REF!</v>
      </c>
      <c r="GR16" s="45">
        <f>Zahlplan!GJ4*GR$14</f>
        <v>0</v>
      </c>
      <c r="GY16" s="45">
        <f>Zahlplan!GQ4*GY$14</f>
        <v>0</v>
      </c>
      <c r="HF16" s="45">
        <f>Zahlplan!GX4*HF$14</f>
        <v>0</v>
      </c>
      <c r="HM16" s="45">
        <f>Zahlplan!HE4*HM$14</f>
        <v>0</v>
      </c>
      <c r="HT16" s="45">
        <f>Zahlplan!HL4*HT$14</f>
        <v>0</v>
      </c>
    </row>
    <row r="17" spans="1:228" hidden="1" outlineLevel="1">
      <c r="A17" s="145" t="s">
        <v>2</v>
      </c>
      <c r="B17" s="146"/>
      <c r="C17" s="44"/>
      <c r="D17" s="45" t="e">
        <f>Zahlplan!#REF!*D$14</f>
        <v>#REF!</v>
      </c>
      <c r="K17" s="45" t="e">
        <f>Zahlplan!#REF!*K$14</f>
        <v>#REF!</v>
      </c>
      <c r="R17" s="45" t="e">
        <f>Zahlplan!#REF!*R$14</f>
        <v>#REF!</v>
      </c>
      <c r="Y17" s="45" t="e">
        <f>Zahlplan!#REF!*Y$14</f>
        <v>#REF!</v>
      </c>
      <c r="AF17" s="45" t="e">
        <f>Zahlplan!#REF!*AF$14</f>
        <v>#REF!</v>
      </c>
      <c r="AM17" s="45" t="e">
        <f>Zahlplan!#REF!*AM$14</f>
        <v>#REF!</v>
      </c>
      <c r="AT17" s="45" t="e">
        <f>Zahlplan!#REF!*AT$14</f>
        <v>#REF!</v>
      </c>
      <c r="BA17" s="45" t="e">
        <f>Zahlplan!#REF!*BA$14</f>
        <v>#REF!</v>
      </c>
      <c r="BH17" s="45" t="e">
        <f>Zahlplan!#REF!*BH$14</f>
        <v>#REF!</v>
      </c>
      <c r="BO17" s="45" t="e">
        <f>Zahlplan!#REF!*BO$14</f>
        <v>#REF!</v>
      </c>
      <c r="BV17" s="45" t="e">
        <f>Zahlplan!#REF!*BV$14</f>
        <v>#REF!</v>
      </c>
      <c r="CC17" s="45" t="e">
        <f>Zahlplan!#REF!*CC$14</f>
        <v>#REF!</v>
      </c>
      <c r="CJ17" s="45" t="e">
        <f>Zahlplan!#REF!*CJ$14</f>
        <v>#REF!</v>
      </c>
      <c r="CQ17" s="45" t="e">
        <f>Zahlplan!#REF!*CQ$14</f>
        <v>#REF!</v>
      </c>
      <c r="CX17" s="45" t="e">
        <f>Zahlplan!#REF!*CX$14</f>
        <v>#REF!</v>
      </c>
      <c r="DE17" s="45" t="e">
        <f>Zahlplan!#REF!*DE$14</f>
        <v>#REF!</v>
      </c>
      <c r="DL17" s="45" t="e">
        <f>Zahlplan!#REF!*DL$14</f>
        <v>#REF!</v>
      </c>
      <c r="DS17" s="45" t="e">
        <f>Zahlplan!#REF!*DS$14</f>
        <v>#REF!</v>
      </c>
      <c r="DZ17" s="45" t="e">
        <f>Zahlplan!#REF!*DZ$14</f>
        <v>#REF!</v>
      </c>
      <c r="EG17" s="45" t="e">
        <f>Zahlplan!#REF!*EG$14</f>
        <v>#REF!</v>
      </c>
      <c r="EN17" s="45" t="e">
        <f>Zahlplan!#REF!*EN$14</f>
        <v>#REF!</v>
      </c>
      <c r="EU17" s="45" t="e">
        <f>Zahlplan!#REF!*EU$14</f>
        <v>#REF!</v>
      </c>
      <c r="FB17" s="45" t="e">
        <f>Zahlplan!#REF!*FB$14</f>
        <v>#REF!</v>
      </c>
      <c r="FI17" s="45" t="e">
        <f>Zahlplan!#REF!*FI$14</f>
        <v>#REF!</v>
      </c>
      <c r="FP17" s="45" t="e">
        <f>Zahlplan!#REF!*FP$14</f>
        <v>#REF!</v>
      </c>
      <c r="FW17" s="45" t="e">
        <f>Zahlplan!#REF!*FW$14</f>
        <v>#REF!</v>
      </c>
      <c r="GD17" s="45" t="e">
        <f>Zahlplan!#REF!*GD$14</f>
        <v>#REF!</v>
      </c>
      <c r="GK17" s="45" t="e">
        <f>Zahlplan!#REF!*GK$14</f>
        <v>#REF!</v>
      </c>
      <c r="GR17" s="45" t="e">
        <f>Zahlplan!#REF!*GR$14</f>
        <v>#REF!</v>
      </c>
      <c r="GY17" s="45" t="e">
        <f>Zahlplan!#REF!*GY$14</f>
        <v>#REF!</v>
      </c>
      <c r="HF17" s="45" t="e">
        <f>Zahlplan!#REF!*HF$14</f>
        <v>#REF!</v>
      </c>
      <c r="HM17" s="45" t="e">
        <f>Zahlplan!#REF!*HM$14</f>
        <v>#REF!</v>
      </c>
      <c r="HT17" s="45" t="e">
        <f>Zahlplan!#REF!*HT$14</f>
        <v>#REF!</v>
      </c>
    </row>
    <row r="18" spans="1:228" hidden="1" outlineLevel="1">
      <c r="A18" s="145" t="s">
        <v>3</v>
      </c>
      <c r="B18" s="146"/>
      <c r="C18" s="44"/>
      <c r="D18" s="45" t="e">
        <f>Zahlplan!#REF!*D$14</f>
        <v>#REF!</v>
      </c>
      <c r="K18" s="45" t="e">
        <f>Zahlplan!#REF!*K$14</f>
        <v>#REF!</v>
      </c>
      <c r="R18" s="45" t="e">
        <f>Zahlplan!#REF!*R$14</f>
        <v>#REF!</v>
      </c>
      <c r="Y18" s="45" t="e">
        <f>Zahlplan!#REF!*Y$14</f>
        <v>#REF!</v>
      </c>
      <c r="AF18" s="45" t="e">
        <f>Zahlplan!#REF!*AF$14</f>
        <v>#REF!</v>
      </c>
      <c r="AM18" s="45" t="e">
        <f>Zahlplan!#REF!*AM$14</f>
        <v>#REF!</v>
      </c>
      <c r="AT18" s="45" t="e">
        <f>Zahlplan!#REF!*AT$14</f>
        <v>#REF!</v>
      </c>
      <c r="BA18" s="45" t="e">
        <f>Zahlplan!#REF!*BA$14</f>
        <v>#REF!</v>
      </c>
      <c r="BH18" s="45" t="e">
        <f>Zahlplan!#REF!*BH$14</f>
        <v>#REF!</v>
      </c>
      <c r="BO18" s="45" t="e">
        <f>Zahlplan!#REF!*BO$14</f>
        <v>#REF!</v>
      </c>
      <c r="BV18" s="45" t="e">
        <f>Zahlplan!#REF!*BV$14</f>
        <v>#REF!</v>
      </c>
      <c r="CC18" s="45" t="e">
        <f>Zahlplan!#REF!*CC$14</f>
        <v>#REF!</v>
      </c>
      <c r="CJ18" s="45" t="e">
        <f>Zahlplan!#REF!*CJ$14</f>
        <v>#REF!</v>
      </c>
      <c r="CQ18" s="45" t="e">
        <f>Zahlplan!#REF!*CQ$14</f>
        <v>#REF!</v>
      </c>
      <c r="CX18" s="45" t="e">
        <f>Zahlplan!#REF!*CX$14</f>
        <v>#REF!</v>
      </c>
      <c r="DE18" s="45" t="e">
        <f>Zahlplan!#REF!*DE$14</f>
        <v>#REF!</v>
      </c>
      <c r="DL18" s="45" t="e">
        <f>Zahlplan!#REF!*DL$14</f>
        <v>#REF!</v>
      </c>
      <c r="DS18" s="45" t="e">
        <f>Zahlplan!#REF!*DS$14</f>
        <v>#REF!</v>
      </c>
      <c r="DZ18" s="45" t="e">
        <f>Zahlplan!#REF!*DZ$14</f>
        <v>#REF!</v>
      </c>
      <c r="EG18" s="45" t="e">
        <f>Zahlplan!#REF!*EG$14</f>
        <v>#REF!</v>
      </c>
      <c r="EN18" s="45" t="e">
        <f>Zahlplan!#REF!*EN$14</f>
        <v>#REF!</v>
      </c>
      <c r="EU18" s="45" t="e">
        <f>Zahlplan!#REF!*EU$14</f>
        <v>#REF!</v>
      </c>
      <c r="FB18" s="45" t="e">
        <f>Zahlplan!#REF!*FB$14</f>
        <v>#REF!</v>
      </c>
      <c r="FI18" s="45" t="e">
        <f>Zahlplan!#REF!*FI$14</f>
        <v>#REF!</v>
      </c>
      <c r="FP18" s="45" t="e">
        <f>Zahlplan!#REF!*FP$14</f>
        <v>#REF!</v>
      </c>
      <c r="FW18" s="45" t="e">
        <f>Zahlplan!#REF!*FW$14</f>
        <v>#REF!</v>
      </c>
      <c r="GD18" s="45" t="e">
        <f>Zahlplan!#REF!*GD$14</f>
        <v>#REF!</v>
      </c>
      <c r="GK18" s="45" t="e">
        <f>Zahlplan!#REF!*GK$14</f>
        <v>#REF!</v>
      </c>
      <c r="GR18" s="45" t="e">
        <f>Zahlplan!#REF!*GR$14</f>
        <v>#REF!</v>
      </c>
      <c r="GY18" s="45" t="e">
        <f>Zahlplan!#REF!*GY$14</f>
        <v>#REF!</v>
      </c>
      <c r="HF18" s="45" t="e">
        <f>Zahlplan!#REF!*HF$14</f>
        <v>#REF!</v>
      </c>
      <c r="HM18" s="45" t="e">
        <f>Zahlplan!#REF!*HM$14</f>
        <v>#REF!</v>
      </c>
      <c r="HT18" s="45" t="e">
        <f>Zahlplan!#REF!*HT$14</f>
        <v>#REF!</v>
      </c>
    </row>
    <row r="19" spans="1:228" hidden="1" outlineLevel="1">
      <c r="A19" s="145" t="s">
        <v>4</v>
      </c>
      <c r="B19" s="146"/>
      <c r="C19" s="44"/>
      <c r="D19" s="45" t="e">
        <f>Zahlplan!#REF!*D$14</f>
        <v>#REF!</v>
      </c>
      <c r="K19" s="45" t="e">
        <f>Zahlplan!#REF!*K$14</f>
        <v>#REF!</v>
      </c>
      <c r="R19" s="45" t="e">
        <f>Zahlplan!#REF!*R$14</f>
        <v>#REF!</v>
      </c>
      <c r="Y19" s="45" t="e">
        <f>Zahlplan!#REF!*Y$14</f>
        <v>#REF!</v>
      </c>
      <c r="AF19" s="45" t="e">
        <f>Zahlplan!#REF!*AF$14</f>
        <v>#REF!</v>
      </c>
      <c r="AM19" s="45" t="e">
        <f>Zahlplan!#REF!*AM$14</f>
        <v>#REF!</v>
      </c>
      <c r="AT19" s="45" t="e">
        <f>Zahlplan!#REF!*AT$14</f>
        <v>#REF!</v>
      </c>
      <c r="BA19" s="45" t="e">
        <f>Zahlplan!#REF!*BA$14</f>
        <v>#REF!</v>
      </c>
      <c r="BH19" s="45" t="e">
        <f>Zahlplan!#REF!*BH$14</f>
        <v>#REF!</v>
      </c>
      <c r="BO19" s="45" t="e">
        <f>Zahlplan!#REF!*BO$14</f>
        <v>#REF!</v>
      </c>
      <c r="BV19" s="45" t="e">
        <f>Zahlplan!#REF!*BV$14</f>
        <v>#REF!</v>
      </c>
      <c r="CC19" s="45" t="e">
        <f>Zahlplan!#REF!*CC$14</f>
        <v>#REF!</v>
      </c>
      <c r="CJ19" s="45" t="e">
        <f>Zahlplan!#REF!*CJ$14</f>
        <v>#REF!</v>
      </c>
      <c r="CQ19" s="45" t="e">
        <f>Zahlplan!#REF!*CQ$14</f>
        <v>#REF!</v>
      </c>
      <c r="CX19" s="45" t="e">
        <f>Zahlplan!#REF!*CX$14</f>
        <v>#REF!</v>
      </c>
      <c r="DE19" s="45" t="e">
        <f>Zahlplan!#REF!*DE$14</f>
        <v>#REF!</v>
      </c>
      <c r="DL19" s="45" t="e">
        <f>Zahlplan!#REF!*DL$14</f>
        <v>#REF!</v>
      </c>
      <c r="DS19" s="45" t="e">
        <f>Zahlplan!#REF!*DS$14</f>
        <v>#REF!</v>
      </c>
      <c r="DZ19" s="45" t="e">
        <f>Zahlplan!#REF!*DZ$14</f>
        <v>#REF!</v>
      </c>
      <c r="EG19" s="45" t="e">
        <f>Zahlplan!#REF!*EG$14</f>
        <v>#REF!</v>
      </c>
      <c r="EN19" s="45" t="e">
        <f>Zahlplan!#REF!*EN$14</f>
        <v>#REF!</v>
      </c>
      <c r="EU19" s="45" t="e">
        <f>Zahlplan!#REF!*EU$14</f>
        <v>#REF!</v>
      </c>
      <c r="FB19" s="45" t="e">
        <f>Zahlplan!#REF!*FB$14</f>
        <v>#REF!</v>
      </c>
      <c r="FI19" s="45" t="e">
        <f>Zahlplan!#REF!*FI$14</f>
        <v>#REF!</v>
      </c>
      <c r="FP19" s="45" t="e">
        <f>Zahlplan!#REF!*FP$14</f>
        <v>#REF!</v>
      </c>
      <c r="FW19" s="45" t="e">
        <f>Zahlplan!#REF!*FW$14</f>
        <v>#REF!</v>
      </c>
      <c r="GD19" s="45" t="e">
        <f>Zahlplan!#REF!*GD$14</f>
        <v>#REF!</v>
      </c>
      <c r="GK19" s="45" t="e">
        <f>Zahlplan!#REF!*GK$14</f>
        <v>#REF!</v>
      </c>
      <c r="GR19" s="45" t="e">
        <f>Zahlplan!#REF!*GR$14</f>
        <v>#REF!</v>
      </c>
      <c r="GY19" s="45" t="e">
        <f>Zahlplan!#REF!*GY$14</f>
        <v>#REF!</v>
      </c>
      <c r="HF19" s="45" t="e">
        <f>Zahlplan!#REF!*HF$14</f>
        <v>#REF!</v>
      </c>
      <c r="HM19" s="45" t="e">
        <f>Zahlplan!#REF!*HM$14</f>
        <v>#REF!</v>
      </c>
      <c r="HT19" s="45" t="e">
        <f>Zahlplan!#REF!*HT$14</f>
        <v>#REF!</v>
      </c>
    </row>
    <row r="20" spans="1:228" ht="15.75" hidden="1" outlineLevel="1" thickBot="1">
      <c r="A20" s="147" t="s">
        <v>5</v>
      </c>
      <c r="B20" s="148"/>
      <c r="C20" s="44"/>
      <c r="D20" s="45" t="e">
        <f>Zahlplan!#REF!*D$14</f>
        <v>#REF!</v>
      </c>
      <c r="K20" s="45" t="e">
        <f>Zahlplan!#REF!*K$14</f>
        <v>#REF!</v>
      </c>
      <c r="R20" s="45" t="e">
        <f>Zahlplan!#REF!*R$14</f>
        <v>#REF!</v>
      </c>
      <c r="Y20" s="45" t="e">
        <f>Zahlplan!#REF!*Y$14</f>
        <v>#REF!</v>
      </c>
      <c r="AF20" s="45" t="e">
        <f>Zahlplan!#REF!*AF$14</f>
        <v>#REF!</v>
      </c>
      <c r="AM20" s="45" t="e">
        <f>Zahlplan!#REF!*AM$14</f>
        <v>#REF!</v>
      </c>
      <c r="AT20" s="45" t="e">
        <f>Zahlplan!#REF!*AT$14</f>
        <v>#REF!</v>
      </c>
      <c r="BA20" s="45" t="e">
        <f>Zahlplan!#REF!*BA$14</f>
        <v>#REF!</v>
      </c>
      <c r="BH20" s="45" t="e">
        <f>Zahlplan!#REF!*BH$14</f>
        <v>#REF!</v>
      </c>
      <c r="BO20" s="45" t="e">
        <f>Zahlplan!#REF!*BO$14</f>
        <v>#REF!</v>
      </c>
      <c r="BV20" s="45" t="e">
        <f>Zahlplan!#REF!*BV$14</f>
        <v>#REF!</v>
      </c>
      <c r="CC20" s="45" t="e">
        <f>Zahlplan!#REF!*CC$14</f>
        <v>#REF!</v>
      </c>
      <c r="CJ20" s="45" t="e">
        <f>Zahlplan!#REF!*CJ$14</f>
        <v>#REF!</v>
      </c>
      <c r="CQ20" s="45" t="e">
        <f>Zahlplan!#REF!*CQ$14</f>
        <v>#REF!</v>
      </c>
      <c r="CX20" s="45" t="e">
        <f>Zahlplan!#REF!*CX$14</f>
        <v>#REF!</v>
      </c>
      <c r="DE20" s="45" t="e">
        <f>Zahlplan!#REF!*DE$14</f>
        <v>#REF!</v>
      </c>
      <c r="DL20" s="45" t="e">
        <f>Zahlplan!#REF!*DL$14</f>
        <v>#REF!</v>
      </c>
      <c r="DS20" s="45" t="e">
        <f>Zahlplan!#REF!*DS$14</f>
        <v>#REF!</v>
      </c>
      <c r="DZ20" s="45" t="e">
        <f>Zahlplan!#REF!*DZ$14</f>
        <v>#REF!</v>
      </c>
      <c r="EG20" s="45" t="e">
        <f>Zahlplan!#REF!*EG$14</f>
        <v>#REF!</v>
      </c>
      <c r="EN20" s="45" t="e">
        <f>Zahlplan!#REF!*EN$14</f>
        <v>#REF!</v>
      </c>
      <c r="EU20" s="45" t="e">
        <f>Zahlplan!#REF!*EU$14</f>
        <v>#REF!</v>
      </c>
      <c r="FB20" s="45" t="e">
        <f>Zahlplan!#REF!*FB$14</f>
        <v>#REF!</v>
      </c>
      <c r="FI20" s="45" t="e">
        <f>Zahlplan!#REF!*FI$14</f>
        <v>#REF!</v>
      </c>
      <c r="FP20" s="45" t="e">
        <f>Zahlplan!#REF!*FP$14</f>
        <v>#REF!</v>
      </c>
      <c r="FW20" s="45" t="e">
        <f>Zahlplan!#REF!*FW$14</f>
        <v>#REF!</v>
      </c>
      <c r="GD20" s="45" t="e">
        <f>Zahlplan!#REF!*GD$14</f>
        <v>#REF!</v>
      </c>
      <c r="GK20" s="45" t="e">
        <f>Zahlplan!#REF!*GK$14</f>
        <v>#REF!</v>
      </c>
      <c r="GR20" s="45" t="e">
        <f>Zahlplan!#REF!*GR$14</f>
        <v>#REF!</v>
      </c>
      <c r="GY20" s="45" t="e">
        <f>Zahlplan!#REF!*GY$14</f>
        <v>#REF!</v>
      </c>
      <c r="HF20" s="45" t="e">
        <f>Zahlplan!#REF!*HF$14</f>
        <v>#REF!</v>
      </c>
      <c r="HM20" s="45" t="e">
        <f>Zahlplan!#REF!*HM$14</f>
        <v>#REF!</v>
      </c>
      <c r="HT20" s="45" t="e">
        <f>Zahlplan!#REF!*HT$14</f>
        <v>#REF!</v>
      </c>
    </row>
    <row r="21" spans="1:228" hidden="1" outlineLevel="1">
      <c r="A21" s="159" t="s">
        <v>6</v>
      </c>
      <c r="B21" s="160"/>
      <c r="C21" s="43"/>
      <c r="D21" s="45">
        <f>Zahlplan!I5*D$14</f>
        <v>0</v>
      </c>
      <c r="K21" s="45">
        <f>Zahlplan!P5*K$14</f>
        <v>0</v>
      </c>
      <c r="R21" s="45">
        <f>Zahlplan!W5*R$14</f>
        <v>0</v>
      </c>
      <c r="Y21" s="45">
        <f>Zahlplan!AD5*Y$14</f>
        <v>0</v>
      </c>
      <c r="AF21" s="45">
        <f>Zahlplan!AK5*AF$14</f>
        <v>0</v>
      </c>
      <c r="AM21" s="45">
        <f>Zahlplan!AR5*AM$14</f>
        <v>0</v>
      </c>
      <c r="AT21" s="45">
        <f>Zahlplan!AY5*AT$14</f>
        <v>0</v>
      </c>
      <c r="BA21" s="45">
        <f>Zahlplan!BF5*BA$14</f>
        <v>0</v>
      </c>
      <c r="BH21" s="45">
        <f>Zahlplan!BM5*BH$14</f>
        <v>0</v>
      </c>
      <c r="BO21" s="45">
        <f>Zahlplan!BT5*BO$14</f>
        <v>0</v>
      </c>
      <c r="BV21" s="45">
        <f>Zahlplan!CA5*BV$14</f>
        <v>0</v>
      </c>
      <c r="CC21" s="45">
        <f>Zahlplan!CH5*CC$14</f>
        <v>0</v>
      </c>
      <c r="CJ21" s="45">
        <f>Zahlplan!CO5*CJ$14</f>
        <v>0</v>
      </c>
      <c r="CQ21" s="45">
        <f>Zahlplan!CV5*CQ$14</f>
        <v>0</v>
      </c>
      <c r="CX21" s="45">
        <f>Zahlplan!DC5*CX$14</f>
        <v>0</v>
      </c>
      <c r="DE21" s="45">
        <f>Zahlplan!DJ5*DE$14</f>
        <v>0</v>
      </c>
      <c r="DL21" s="45">
        <f>Zahlplan!DQ5*DL$14</f>
        <v>0</v>
      </c>
      <c r="DS21" s="45">
        <f>Zahlplan!DX5*DS$14</f>
        <v>0</v>
      </c>
      <c r="DZ21" s="45">
        <f>Zahlplan!EE5*DZ$14</f>
        <v>0</v>
      </c>
      <c r="EG21" s="45">
        <f>Zahlplan!EL5*EG$14</f>
        <v>0</v>
      </c>
      <c r="EN21" s="45">
        <f>Zahlplan!ES5*EN$14</f>
        <v>0</v>
      </c>
      <c r="EU21" s="45">
        <f>Zahlplan!EZ5*EU$14</f>
        <v>0</v>
      </c>
      <c r="FB21" s="45">
        <f>Zahlplan!FG5*FB$14</f>
        <v>0</v>
      </c>
      <c r="FI21" s="45">
        <f>Zahlplan!FN5*FI$14</f>
        <v>0</v>
      </c>
      <c r="FP21" s="45">
        <f>Zahlplan!FU5*FP$14</f>
        <v>0</v>
      </c>
      <c r="FW21" s="45">
        <f>Zahlplan!GB5*FW$14</f>
        <v>0</v>
      </c>
      <c r="GD21" s="45" t="e">
        <f>Zahlplan!#REF!*GD$14</f>
        <v>#REF!</v>
      </c>
      <c r="GK21" s="45" t="e">
        <f>Zahlplan!#REF!*GK$14</f>
        <v>#REF!</v>
      </c>
      <c r="GR21" s="45">
        <f>Zahlplan!GJ5*GR$14</f>
        <v>0</v>
      </c>
      <c r="GY21" s="45">
        <f>Zahlplan!GQ5*GY$14</f>
        <v>0</v>
      </c>
      <c r="HF21" s="45">
        <f>Zahlplan!GX5*HF$14</f>
        <v>0</v>
      </c>
      <c r="HM21" s="45">
        <f>Zahlplan!HE5*HM$14</f>
        <v>0</v>
      </c>
      <c r="HT21" s="45">
        <f>Zahlplan!HL5*HT$14</f>
        <v>0</v>
      </c>
    </row>
    <row r="22" spans="1:228" hidden="1" outlineLevel="1">
      <c r="A22" s="157" t="s">
        <v>7</v>
      </c>
      <c r="B22" s="158"/>
      <c r="C22" s="44"/>
      <c r="D22" s="45">
        <f>Zahlplan!I6*D$14</f>
        <v>0</v>
      </c>
      <c r="K22" s="45">
        <f>Zahlplan!P6*K$14</f>
        <v>0</v>
      </c>
      <c r="R22" s="45">
        <f>Zahlplan!W6*R$14</f>
        <v>0</v>
      </c>
      <c r="Y22" s="45">
        <f>Zahlplan!AD6*Y$14</f>
        <v>0</v>
      </c>
      <c r="AF22" s="45">
        <f>Zahlplan!AK6*AF$14</f>
        <v>0</v>
      </c>
      <c r="AM22" s="45">
        <f>Zahlplan!AR6*AM$14</f>
        <v>0</v>
      </c>
      <c r="AT22" s="45">
        <f>Zahlplan!AY6*AT$14</f>
        <v>0</v>
      </c>
      <c r="BA22" s="45">
        <f>Zahlplan!BF6*BA$14</f>
        <v>0</v>
      </c>
      <c r="BH22" s="45">
        <f>Zahlplan!BM6*BH$14</f>
        <v>0</v>
      </c>
      <c r="BO22" s="45">
        <f>Zahlplan!BT6*BO$14</f>
        <v>0</v>
      </c>
      <c r="BV22" s="45">
        <f>Zahlplan!CA6*BV$14</f>
        <v>0</v>
      </c>
      <c r="CC22" s="45">
        <f>Zahlplan!CH6*CC$14</f>
        <v>0</v>
      </c>
      <c r="CJ22" s="45">
        <f>Zahlplan!CO6*CJ$14</f>
        <v>0</v>
      </c>
      <c r="CQ22" s="45">
        <f>Zahlplan!CV6*CQ$14</f>
        <v>0</v>
      </c>
      <c r="CX22" s="45">
        <f>Zahlplan!DC6*CX$14</f>
        <v>0</v>
      </c>
      <c r="DE22" s="45">
        <f>Zahlplan!DJ6*DE$14</f>
        <v>0</v>
      </c>
      <c r="DL22" s="45">
        <f>Zahlplan!DQ6*DL$14</f>
        <v>0</v>
      </c>
      <c r="DS22" s="45">
        <f>Zahlplan!DX6*DS$14</f>
        <v>0</v>
      </c>
      <c r="DZ22" s="45">
        <f>Zahlplan!EE6*DZ$14</f>
        <v>0</v>
      </c>
      <c r="EG22" s="45">
        <f>Zahlplan!EL6*EG$14</f>
        <v>0</v>
      </c>
      <c r="EN22" s="45">
        <f>Zahlplan!ES6*EN$14</f>
        <v>0</v>
      </c>
      <c r="EU22" s="45">
        <f>Zahlplan!EZ6*EU$14</f>
        <v>0</v>
      </c>
      <c r="FB22" s="45">
        <f>Zahlplan!FG6*FB$14</f>
        <v>0</v>
      </c>
      <c r="FI22" s="45">
        <f>Zahlplan!FN6*FI$14</f>
        <v>0</v>
      </c>
      <c r="FP22" s="45">
        <f>Zahlplan!FU6*FP$14</f>
        <v>0</v>
      </c>
      <c r="FW22" s="45">
        <f>Zahlplan!GB6*FW$14</f>
        <v>0</v>
      </c>
      <c r="GD22" s="45" t="e">
        <f>Zahlplan!#REF!*GD$14</f>
        <v>#REF!</v>
      </c>
      <c r="GK22" s="45" t="e">
        <f>Zahlplan!#REF!*GK$14</f>
        <v>#REF!</v>
      </c>
      <c r="GR22" s="45">
        <f>Zahlplan!GJ6*GR$14</f>
        <v>0</v>
      </c>
      <c r="GY22" s="45">
        <f>Zahlplan!GQ6*GY$14</f>
        <v>0</v>
      </c>
      <c r="HF22" s="45">
        <f>Zahlplan!GX6*HF$14</f>
        <v>0</v>
      </c>
      <c r="HM22" s="45">
        <f>Zahlplan!HE6*HM$14</f>
        <v>0</v>
      </c>
      <c r="HT22" s="45">
        <f>Zahlplan!HL6*HT$14</f>
        <v>0</v>
      </c>
    </row>
    <row r="23" spans="1:228" hidden="1" outlineLevel="1">
      <c r="A23" s="145" t="s">
        <v>8</v>
      </c>
      <c r="B23" s="146"/>
      <c r="C23" s="44"/>
      <c r="D23" s="45">
        <f>Zahlplan!I7*D$14</f>
        <v>0</v>
      </c>
      <c r="K23" s="45">
        <f>Zahlplan!P7*K$14</f>
        <v>0</v>
      </c>
      <c r="R23" s="45">
        <f>Zahlplan!W7*R$14</f>
        <v>0</v>
      </c>
      <c r="Y23" s="45">
        <f>Zahlplan!AD7*Y$14</f>
        <v>0</v>
      </c>
      <c r="AF23" s="45">
        <f>Zahlplan!AK7*AF$14</f>
        <v>0</v>
      </c>
      <c r="AM23" s="45">
        <f>Zahlplan!AR7*AM$14</f>
        <v>0</v>
      </c>
      <c r="AT23" s="45">
        <f>Zahlplan!AY7*AT$14</f>
        <v>0</v>
      </c>
      <c r="BA23" s="45">
        <f>Zahlplan!BF7*BA$14</f>
        <v>0</v>
      </c>
      <c r="BH23" s="45">
        <f>Zahlplan!BM7*BH$14</f>
        <v>0</v>
      </c>
      <c r="BO23" s="45">
        <f>Zahlplan!BT7*BO$14</f>
        <v>0</v>
      </c>
      <c r="BV23" s="45">
        <f>Zahlplan!CA7*BV$14</f>
        <v>0</v>
      </c>
      <c r="CC23" s="45">
        <f>Zahlplan!CH7*CC$14</f>
        <v>0</v>
      </c>
      <c r="CJ23" s="45">
        <f>Zahlplan!CO7*CJ$14</f>
        <v>0</v>
      </c>
      <c r="CQ23" s="45">
        <f>Zahlplan!CV7*CQ$14</f>
        <v>0</v>
      </c>
      <c r="CX23" s="45">
        <f>Zahlplan!DC7*CX$14</f>
        <v>0</v>
      </c>
      <c r="DE23" s="45">
        <f>Zahlplan!DJ7*DE$14</f>
        <v>0</v>
      </c>
      <c r="DL23" s="45">
        <f>Zahlplan!DQ7*DL$14</f>
        <v>0</v>
      </c>
      <c r="DS23" s="45">
        <f>Zahlplan!DX7*DS$14</f>
        <v>0</v>
      </c>
      <c r="DZ23" s="45">
        <f>Zahlplan!EE7*DZ$14</f>
        <v>0</v>
      </c>
      <c r="EG23" s="45">
        <f>Zahlplan!EL7*EG$14</f>
        <v>0</v>
      </c>
      <c r="EN23" s="45">
        <f>Zahlplan!ES7*EN$14</f>
        <v>0</v>
      </c>
      <c r="EU23" s="45">
        <f>Zahlplan!EZ7*EU$14</f>
        <v>0</v>
      </c>
      <c r="FB23" s="45">
        <f>Zahlplan!FG7*FB$14</f>
        <v>0</v>
      </c>
      <c r="FI23" s="45">
        <f>Zahlplan!FN7*FI$14</f>
        <v>0</v>
      </c>
      <c r="FP23" s="45">
        <f>Zahlplan!FU7*FP$14</f>
        <v>0</v>
      </c>
      <c r="FW23" s="45">
        <f>Zahlplan!GB7*FW$14</f>
        <v>0</v>
      </c>
      <c r="GD23" s="45" t="e">
        <f>Zahlplan!#REF!*GD$14</f>
        <v>#REF!</v>
      </c>
      <c r="GK23" s="45" t="e">
        <f>Zahlplan!#REF!*GK$14</f>
        <v>#REF!</v>
      </c>
      <c r="GR23" s="45">
        <f>Zahlplan!GJ7*GR$14</f>
        <v>0</v>
      </c>
      <c r="GY23" s="45">
        <f>Zahlplan!GQ7*GY$14</f>
        <v>0</v>
      </c>
      <c r="HF23" s="45">
        <f>Zahlplan!GX7*HF$14</f>
        <v>0</v>
      </c>
      <c r="HM23" s="45">
        <f>Zahlplan!HE7*HM$14</f>
        <v>0</v>
      </c>
      <c r="HT23" s="45">
        <f>Zahlplan!HL7*HT$14</f>
        <v>0</v>
      </c>
    </row>
    <row r="24" spans="1:228" hidden="1" outlineLevel="1">
      <c r="A24" s="145" t="s">
        <v>9</v>
      </c>
      <c r="B24" s="146"/>
      <c r="C24" s="44"/>
      <c r="D24" s="45">
        <f>Zahlplan!I8*D$14</f>
        <v>0</v>
      </c>
      <c r="K24" s="45">
        <f>Zahlplan!P8*K$14</f>
        <v>0</v>
      </c>
      <c r="R24" s="45">
        <f>Zahlplan!W8*R$14</f>
        <v>0</v>
      </c>
      <c r="Y24" s="45">
        <f>Zahlplan!AD8*Y$14</f>
        <v>0</v>
      </c>
      <c r="AF24" s="45">
        <f>Zahlplan!AK8*AF$14</f>
        <v>0</v>
      </c>
      <c r="AM24" s="45">
        <f>Zahlplan!AR8*AM$14</f>
        <v>0</v>
      </c>
      <c r="AT24" s="45">
        <f>Zahlplan!AY8*AT$14</f>
        <v>0</v>
      </c>
      <c r="BA24" s="45">
        <f>Zahlplan!BF8*BA$14</f>
        <v>0</v>
      </c>
      <c r="BH24" s="45">
        <f>Zahlplan!BM8*BH$14</f>
        <v>0</v>
      </c>
      <c r="BO24" s="45">
        <f>Zahlplan!BT8*BO$14</f>
        <v>0</v>
      </c>
      <c r="BV24" s="45">
        <f>Zahlplan!CA8*BV$14</f>
        <v>0</v>
      </c>
      <c r="CC24" s="45">
        <f>Zahlplan!CH8*CC$14</f>
        <v>0</v>
      </c>
      <c r="CJ24" s="45">
        <f>Zahlplan!CO8*CJ$14</f>
        <v>0</v>
      </c>
      <c r="CQ24" s="45">
        <f>Zahlplan!CV8*CQ$14</f>
        <v>0</v>
      </c>
      <c r="CX24" s="45">
        <f>Zahlplan!DC8*CX$14</f>
        <v>0</v>
      </c>
      <c r="DE24" s="45">
        <f>Zahlplan!DJ8*DE$14</f>
        <v>0</v>
      </c>
      <c r="DL24" s="45">
        <f>Zahlplan!DQ8*DL$14</f>
        <v>0</v>
      </c>
      <c r="DS24" s="45">
        <f>Zahlplan!DX8*DS$14</f>
        <v>0</v>
      </c>
      <c r="DZ24" s="45">
        <f>Zahlplan!EE8*DZ$14</f>
        <v>0</v>
      </c>
      <c r="EG24" s="45">
        <f>Zahlplan!EL8*EG$14</f>
        <v>0</v>
      </c>
      <c r="EN24" s="45">
        <f>Zahlplan!ES8*EN$14</f>
        <v>0</v>
      </c>
      <c r="EU24" s="45">
        <f>Zahlplan!EZ8*EU$14</f>
        <v>0</v>
      </c>
      <c r="FB24" s="45">
        <f>Zahlplan!FG8*FB$14</f>
        <v>0</v>
      </c>
      <c r="FI24" s="45">
        <f>Zahlplan!FN8*FI$14</f>
        <v>0</v>
      </c>
      <c r="FP24" s="45">
        <f>Zahlplan!FU8*FP$14</f>
        <v>0</v>
      </c>
      <c r="FW24" s="45">
        <f>Zahlplan!GB8*FW$14</f>
        <v>0</v>
      </c>
      <c r="GD24" s="45" t="e">
        <f>Zahlplan!#REF!*GD$14</f>
        <v>#REF!</v>
      </c>
      <c r="GK24" s="45" t="e">
        <f>Zahlplan!#REF!*GK$14</f>
        <v>#REF!</v>
      </c>
      <c r="GR24" s="45">
        <f>Zahlplan!GJ8*GR$14</f>
        <v>0</v>
      </c>
      <c r="GY24" s="45">
        <f>Zahlplan!GQ8*GY$14</f>
        <v>0</v>
      </c>
      <c r="HF24" s="45">
        <f>Zahlplan!GX8*HF$14</f>
        <v>0</v>
      </c>
      <c r="HM24" s="45">
        <f>Zahlplan!HE8*HM$14</f>
        <v>0</v>
      </c>
      <c r="HT24" s="45">
        <f>Zahlplan!HL8*HT$14</f>
        <v>0</v>
      </c>
    </row>
    <row r="25" spans="1:228" hidden="1" outlineLevel="1">
      <c r="A25" s="145" t="s">
        <v>10</v>
      </c>
      <c r="B25" s="146"/>
      <c r="C25" s="44"/>
      <c r="D25" s="45">
        <f>Zahlplan!I9*D$14</f>
        <v>0</v>
      </c>
      <c r="K25" s="45">
        <f>Zahlplan!P9*K$14</f>
        <v>0</v>
      </c>
      <c r="R25" s="45">
        <f>Zahlplan!W9*R$14</f>
        <v>0</v>
      </c>
      <c r="Y25" s="45">
        <f>Zahlplan!AD9*Y$14</f>
        <v>0</v>
      </c>
      <c r="AF25" s="45">
        <f>Zahlplan!AK9*AF$14</f>
        <v>0</v>
      </c>
      <c r="AM25" s="45">
        <f>Zahlplan!AR9*AM$14</f>
        <v>0</v>
      </c>
      <c r="AT25" s="45">
        <f>Zahlplan!AY9*AT$14</f>
        <v>0</v>
      </c>
      <c r="BA25" s="45">
        <f>Zahlplan!BF9*BA$14</f>
        <v>0</v>
      </c>
      <c r="BH25" s="45">
        <f>Zahlplan!BM9*BH$14</f>
        <v>0</v>
      </c>
      <c r="BO25" s="45">
        <f>Zahlplan!BT9*BO$14</f>
        <v>0</v>
      </c>
      <c r="BV25" s="45">
        <f>Zahlplan!CA9*BV$14</f>
        <v>0</v>
      </c>
      <c r="CC25" s="45">
        <f>Zahlplan!CH9*CC$14</f>
        <v>0</v>
      </c>
      <c r="CJ25" s="45">
        <f>Zahlplan!CO9*CJ$14</f>
        <v>0</v>
      </c>
      <c r="CQ25" s="45">
        <f>Zahlplan!CV9*CQ$14</f>
        <v>0</v>
      </c>
      <c r="CX25" s="45">
        <f>Zahlplan!DC9*CX$14</f>
        <v>0</v>
      </c>
      <c r="DE25" s="45">
        <f>Zahlplan!DJ9*DE$14</f>
        <v>0</v>
      </c>
      <c r="DL25" s="45">
        <f>Zahlplan!DQ9*DL$14</f>
        <v>0</v>
      </c>
      <c r="DS25" s="45">
        <f>Zahlplan!DX9*DS$14</f>
        <v>0</v>
      </c>
      <c r="DZ25" s="45">
        <f>Zahlplan!EE9*DZ$14</f>
        <v>0</v>
      </c>
      <c r="EG25" s="45">
        <f>Zahlplan!EL9*EG$14</f>
        <v>0</v>
      </c>
      <c r="EN25" s="45">
        <f>Zahlplan!ES9*EN$14</f>
        <v>0</v>
      </c>
      <c r="EU25" s="45">
        <f>Zahlplan!EZ9*EU$14</f>
        <v>0</v>
      </c>
      <c r="FB25" s="45">
        <f>Zahlplan!FG9*FB$14</f>
        <v>0</v>
      </c>
      <c r="FI25" s="45">
        <f>Zahlplan!FN9*FI$14</f>
        <v>0</v>
      </c>
      <c r="FP25" s="45">
        <f>Zahlplan!FU9*FP$14</f>
        <v>0</v>
      </c>
      <c r="FW25" s="45">
        <f>Zahlplan!GB9*FW$14</f>
        <v>0</v>
      </c>
      <c r="GD25" s="45" t="e">
        <f>Zahlplan!#REF!*GD$14</f>
        <v>#REF!</v>
      </c>
      <c r="GK25" s="45" t="e">
        <f>Zahlplan!#REF!*GK$14</f>
        <v>#REF!</v>
      </c>
      <c r="GR25" s="45">
        <f>Zahlplan!GJ9*GR$14</f>
        <v>0</v>
      </c>
      <c r="GY25" s="45">
        <f>Zahlplan!GQ9*GY$14</f>
        <v>0</v>
      </c>
      <c r="HF25" s="45">
        <f>Zahlplan!GX9*HF$14</f>
        <v>0</v>
      </c>
      <c r="HM25" s="45">
        <f>Zahlplan!HE9*HM$14</f>
        <v>0</v>
      </c>
      <c r="HT25" s="45">
        <f>Zahlplan!HL9*HT$14</f>
        <v>0</v>
      </c>
    </row>
    <row r="26" spans="1:228" hidden="1" outlineLevel="1">
      <c r="A26" s="145" t="s">
        <v>11</v>
      </c>
      <c r="B26" s="146"/>
      <c r="C26" s="44"/>
      <c r="D26" s="45">
        <f>Zahlplan!I10*D$14</f>
        <v>0</v>
      </c>
      <c r="K26" s="45">
        <f>Zahlplan!P10*K$14</f>
        <v>0</v>
      </c>
      <c r="R26" s="45">
        <f>Zahlplan!W10*R$14</f>
        <v>0</v>
      </c>
      <c r="Y26" s="45">
        <f>Zahlplan!AD10*Y$14</f>
        <v>0</v>
      </c>
      <c r="AF26" s="45">
        <f>Zahlplan!AK10*AF$14</f>
        <v>0</v>
      </c>
      <c r="AM26" s="45">
        <f>Zahlplan!AR10*AM$14</f>
        <v>0</v>
      </c>
      <c r="AT26" s="45">
        <f>Zahlplan!AY10*AT$14</f>
        <v>0</v>
      </c>
      <c r="BA26" s="45">
        <f>Zahlplan!BF10*BA$14</f>
        <v>0</v>
      </c>
      <c r="BH26" s="45">
        <f>Zahlplan!BM10*BH$14</f>
        <v>0</v>
      </c>
      <c r="BO26" s="45">
        <f>Zahlplan!BT10*BO$14</f>
        <v>0</v>
      </c>
      <c r="BV26" s="45">
        <f>Zahlplan!CA10*BV$14</f>
        <v>0</v>
      </c>
      <c r="CC26" s="45">
        <f>Zahlplan!CH10*CC$14</f>
        <v>0</v>
      </c>
      <c r="CJ26" s="45">
        <f>Zahlplan!CO10*CJ$14</f>
        <v>0</v>
      </c>
      <c r="CQ26" s="45">
        <f>Zahlplan!CV10*CQ$14</f>
        <v>0</v>
      </c>
      <c r="CX26" s="45">
        <f>Zahlplan!DC10*CX$14</f>
        <v>0</v>
      </c>
      <c r="DE26" s="45">
        <f>Zahlplan!DJ10*DE$14</f>
        <v>0</v>
      </c>
      <c r="DL26" s="45">
        <f>Zahlplan!DQ10*DL$14</f>
        <v>0</v>
      </c>
      <c r="DS26" s="45">
        <f>Zahlplan!DX10*DS$14</f>
        <v>0</v>
      </c>
      <c r="DZ26" s="45">
        <f>Zahlplan!EE10*DZ$14</f>
        <v>0</v>
      </c>
      <c r="EG26" s="45">
        <f>Zahlplan!EL10*EG$14</f>
        <v>0</v>
      </c>
      <c r="EN26" s="45">
        <f>Zahlplan!ES10*EN$14</f>
        <v>0</v>
      </c>
      <c r="EU26" s="45">
        <f>Zahlplan!EZ10*EU$14</f>
        <v>0</v>
      </c>
      <c r="FB26" s="45">
        <f>Zahlplan!FG10*FB$14</f>
        <v>0</v>
      </c>
      <c r="FI26" s="45">
        <f>Zahlplan!FN10*FI$14</f>
        <v>0</v>
      </c>
      <c r="FP26" s="45">
        <f>Zahlplan!FU10*FP$14</f>
        <v>0</v>
      </c>
      <c r="FW26" s="45">
        <f>Zahlplan!GB10*FW$14</f>
        <v>0</v>
      </c>
      <c r="GD26" s="45" t="e">
        <f>Zahlplan!#REF!*GD$14</f>
        <v>#REF!</v>
      </c>
      <c r="GK26" s="45" t="e">
        <f>Zahlplan!#REF!*GK$14</f>
        <v>#REF!</v>
      </c>
      <c r="GR26" s="45">
        <f>Zahlplan!GJ10*GR$14</f>
        <v>0</v>
      </c>
      <c r="GY26" s="45">
        <f>Zahlplan!GQ10*GY$14</f>
        <v>0</v>
      </c>
      <c r="HF26" s="45">
        <f>Zahlplan!GX10*HF$14</f>
        <v>0</v>
      </c>
      <c r="HM26" s="45">
        <f>Zahlplan!HE10*HM$14</f>
        <v>0</v>
      </c>
      <c r="HT26" s="45">
        <f>Zahlplan!HL10*HT$14</f>
        <v>0</v>
      </c>
    </row>
    <row r="27" spans="1:228" hidden="1" outlineLevel="1">
      <c r="A27" s="145" t="s">
        <v>12</v>
      </c>
      <c r="B27" s="146"/>
      <c r="C27" s="44"/>
      <c r="D27" s="45">
        <f>Zahlplan!I11*D$14</f>
        <v>0</v>
      </c>
      <c r="K27" s="45">
        <f>Zahlplan!P11*K$14</f>
        <v>0</v>
      </c>
      <c r="R27" s="45">
        <f>Zahlplan!W11*R$14</f>
        <v>0</v>
      </c>
      <c r="Y27" s="45">
        <f>Zahlplan!AD11*Y$14</f>
        <v>0</v>
      </c>
      <c r="AF27" s="45">
        <f>Zahlplan!AK11*AF$14</f>
        <v>0</v>
      </c>
      <c r="AM27" s="45">
        <f>Zahlplan!AR11*AM$14</f>
        <v>0</v>
      </c>
      <c r="AT27" s="45">
        <f>Zahlplan!AY11*AT$14</f>
        <v>0</v>
      </c>
      <c r="BA27" s="45">
        <f>Zahlplan!BF11*BA$14</f>
        <v>0</v>
      </c>
      <c r="BH27" s="45">
        <f>Zahlplan!BM11*BH$14</f>
        <v>0</v>
      </c>
      <c r="BO27" s="45">
        <f>Zahlplan!BT11*BO$14</f>
        <v>0</v>
      </c>
      <c r="BV27" s="45">
        <f>Zahlplan!CA11*BV$14</f>
        <v>0</v>
      </c>
      <c r="CC27" s="45">
        <f>Zahlplan!CH11*CC$14</f>
        <v>0</v>
      </c>
      <c r="CJ27" s="45">
        <f>Zahlplan!CO11*CJ$14</f>
        <v>0</v>
      </c>
      <c r="CQ27" s="45">
        <f>Zahlplan!CV11*CQ$14</f>
        <v>0</v>
      </c>
      <c r="CX27" s="45">
        <f>Zahlplan!DC11*CX$14</f>
        <v>0</v>
      </c>
      <c r="DE27" s="45">
        <f>Zahlplan!DJ11*DE$14</f>
        <v>0</v>
      </c>
      <c r="DL27" s="45">
        <f>Zahlplan!DQ11*DL$14</f>
        <v>0</v>
      </c>
      <c r="DS27" s="45">
        <f>Zahlplan!DX11*DS$14</f>
        <v>0</v>
      </c>
      <c r="DZ27" s="45">
        <f>Zahlplan!EE11*DZ$14</f>
        <v>0</v>
      </c>
      <c r="EG27" s="45">
        <f>Zahlplan!EL11*EG$14</f>
        <v>0</v>
      </c>
      <c r="EN27" s="45">
        <f>Zahlplan!ES11*EN$14</f>
        <v>0</v>
      </c>
      <c r="EU27" s="45">
        <f>Zahlplan!EZ11*EU$14</f>
        <v>0</v>
      </c>
      <c r="FB27" s="45">
        <f>Zahlplan!FG11*FB$14</f>
        <v>0</v>
      </c>
      <c r="FI27" s="45">
        <f>Zahlplan!FN11*FI$14</f>
        <v>0</v>
      </c>
      <c r="FP27" s="45">
        <f>Zahlplan!FU11*FP$14</f>
        <v>0</v>
      </c>
      <c r="FW27" s="45">
        <f>Zahlplan!GB11*FW$14</f>
        <v>0</v>
      </c>
      <c r="GD27" s="45" t="e">
        <f>Zahlplan!#REF!*GD$14</f>
        <v>#REF!</v>
      </c>
      <c r="GK27" s="45" t="e">
        <f>Zahlplan!#REF!*GK$14</f>
        <v>#REF!</v>
      </c>
      <c r="GR27" s="45">
        <f>Zahlplan!GJ11*GR$14</f>
        <v>0</v>
      </c>
      <c r="GY27" s="45">
        <f>Zahlplan!GQ11*GY$14</f>
        <v>0</v>
      </c>
      <c r="HF27" s="45">
        <f>Zahlplan!GX11*HF$14</f>
        <v>0</v>
      </c>
      <c r="HM27" s="45">
        <f>Zahlplan!HE11*HM$14</f>
        <v>0</v>
      </c>
      <c r="HT27" s="45">
        <f>Zahlplan!HL11*HT$14</f>
        <v>0</v>
      </c>
    </row>
    <row r="28" spans="1:228" hidden="1" outlineLevel="1">
      <c r="A28" s="145" t="s">
        <v>13</v>
      </c>
      <c r="B28" s="146"/>
      <c r="C28" s="44"/>
      <c r="D28" s="45" t="e">
        <f>Zahlplan!#REF!*D$14</f>
        <v>#REF!</v>
      </c>
      <c r="K28" s="45" t="e">
        <f>Zahlplan!#REF!*K$14</f>
        <v>#REF!</v>
      </c>
      <c r="R28" s="45" t="e">
        <f>Zahlplan!#REF!*R$14</f>
        <v>#REF!</v>
      </c>
      <c r="Y28" s="45" t="e">
        <f>Zahlplan!#REF!*Y$14</f>
        <v>#REF!</v>
      </c>
      <c r="AF28" s="45" t="e">
        <f>Zahlplan!#REF!*AF$14</f>
        <v>#REF!</v>
      </c>
      <c r="AM28" s="45" t="e">
        <f>Zahlplan!#REF!*AM$14</f>
        <v>#REF!</v>
      </c>
      <c r="AT28" s="45" t="e">
        <f>Zahlplan!#REF!*AT$14</f>
        <v>#REF!</v>
      </c>
      <c r="BA28" s="45" t="e">
        <f>Zahlplan!#REF!*BA$14</f>
        <v>#REF!</v>
      </c>
      <c r="BH28" s="45" t="e">
        <f>Zahlplan!#REF!*BH$14</f>
        <v>#REF!</v>
      </c>
      <c r="BO28" s="45" t="e">
        <f>Zahlplan!#REF!*BO$14</f>
        <v>#REF!</v>
      </c>
      <c r="BV28" s="45" t="e">
        <f>Zahlplan!#REF!*BV$14</f>
        <v>#REF!</v>
      </c>
      <c r="CC28" s="45" t="e">
        <f>Zahlplan!#REF!*CC$14</f>
        <v>#REF!</v>
      </c>
      <c r="CJ28" s="45" t="e">
        <f>Zahlplan!#REF!*CJ$14</f>
        <v>#REF!</v>
      </c>
      <c r="CQ28" s="45" t="e">
        <f>Zahlplan!#REF!*CQ$14</f>
        <v>#REF!</v>
      </c>
      <c r="CX28" s="45" t="e">
        <f>Zahlplan!#REF!*CX$14</f>
        <v>#REF!</v>
      </c>
      <c r="DE28" s="45" t="e">
        <f>Zahlplan!#REF!*DE$14</f>
        <v>#REF!</v>
      </c>
      <c r="DL28" s="45" t="e">
        <f>Zahlplan!#REF!*DL$14</f>
        <v>#REF!</v>
      </c>
      <c r="DS28" s="45" t="e">
        <f>Zahlplan!#REF!*DS$14</f>
        <v>#REF!</v>
      </c>
      <c r="DZ28" s="45" t="e">
        <f>Zahlplan!#REF!*DZ$14</f>
        <v>#REF!</v>
      </c>
      <c r="EG28" s="45" t="e">
        <f>Zahlplan!#REF!*EG$14</f>
        <v>#REF!</v>
      </c>
      <c r="EN28" s="45" t="e">
        <f>Zahlplan!#REF!*EN$14</f>
        <v>#REF!</v>
      </c>
      <c r="EU28" s="45" t="e">
        <f>Zahlplan!#REF!*EU$14</f>
        <v>#REF!</v>
      </c>
      <c r="FB28" s="45" t="e">
        <f>Zahlplan!#REF!*FB$14</f>
        <v>#REF!</v>
      </c>
      <c r="FI28" s="45" t="e">
        <f>Zahlplan!#REF!*FI$14</f>
        <v>#REF!</v>
      </c>
      <c r="FP28" s="45" t="e">
        <f>Zahlplan!#REF!*FP$14</f>
        <v>#REF!</v>
      </c>
      <c r="FW28" s="45" t="e">
        <f>Zahlplan!#REF!*FW$14</f>
        <v>#REF!</v>
      </c>
      <c r="GD28" s="45" t="e">
        <f>Zahlplan!#REF!*GD$14</f>
        <v>#REF!</v>
      </c>
      <c r="GK28" s="45" t="e">
        <f>Zahlplan!#REF!*GK$14</f>
        <v>#REF!</v>
      </c>
      <c r="GR28" s="45" t="e">
        <f>Zahlplan!#REF!*GR$14</f>
        <v>#REF!</v>
      </c>
      <c r="GY28" s="45" t="e">
        <f>Zahlplan!#REF!*GY$14</f>
        <v>#REF!</v>
      </c>
      <c r="HF28" s="45" t="e">
        <f>Zahlplan!#REF!*HF$14</f>
        <v>#REF!</v>
      </c>
      <c r="HM28" s="45" t="e">
        <f>Zahlplan!#REF!*HM$14</f>
        <v>#REF!</v>
      </c>
      <c r="HT28" s="45" t="e">
        <f>Zahlplan!#REF!*HT$14</f>
        <v>#REF!</v>
      </c>
    </row>
    <row r="29" spans="1:228" ht="15.75" hidden="1" outlineLevel="1" thickBot="1">
      <c r="A29" s="147" t="s">
        <v>14</v>
      </c>
      <c r="B29" s="148"/>
      <c r="C29" s="44"/>
      <c r="D29" s="45">
        <f>Zahlplan!I13*D$14</f>
        <v>0</v>
      </c>
      <c r="K29" s="45">
        <f>Zahlplan!P13*K$14</f>
        <v>0</v>
      </c>
      <c r="R29" s="45">
        <f>Zahlplan!W13*R$14</f>
        <v>0</v>
      </c>
      <c r="Y29" s="45">
        <f>Zahlplan!AD13*Y$14</f>
        <v>0</v>
      </c>
      <c r="AF29" s="45">
        <f>Zahlplan!AK13*AF$14</f>
        <v>0</v>
      </c>
      <c r="AM29" s="45">
        <f>Zahlplan!AR13*AM$14</f>
        <v>0</v>
      </c>
      <c r="AT29" s="45">
        <f>Zahlplan!AY13*AT$14</f>
        <v>0</v>
      </c>
      <c r="BA29" s="45">
        <f>Zahlplan!BF13*BA$14</f>
        <v>0</v>
      </c>
      <c r="BH29" s="45">
        <f>Zahlplan!BM13*BH$14</f>
        <v>0</v>
      </c>
      <c r="BO29" s="45">
        <f>Zahlplan!BT13*BO$14</f>
        <v>0</v>
      </c>
      <c r="BV29" s="45">
        <f>Zahlplan!CA13*BV$14</f>
        <v>0</v>
      </c>
      <c r="CC29" s="45">
        <f>Zahlplan!CH13*CC$14</f>
        <v>0</v>
      </c>
      <c r="CJ29" s="45">
        <f>Zahlplan!CO13*CJ$14</f>
        <v>0</v>
      </c>
      <c r="CQ29" s="45">
        <f>Zahlplan!CV13*CQ$14</f>
        <v>0</v>
      </c>
      <c r="CX29" s="45">
        <f>Zahlplan!DC13*CX$14</f>
        <v>0</v>
      </c>
      <c r="DE29" s="45">
        <f>Zahlplan!DJ13*DE$14</f>
        <v>0</v>
      </c>
      <c r="DL29" s="45">
        <f>Zahlplan!DQ13*DL$14</f>
        <v>0</v>
      </c>
      <c r="DS29" s="45">
        <f>Zahlplan!DX13*DS$14</f>
        <v>0</v>
      </c>
      <c r="DZ29" s="45">
        <f>Zahlplan!EE13*DZ$14</f>
        <v>0</v>
      </c>
      <c r="EG29" s="45">
        <f>Zahlplan!EL13*EG$14</f>
        <v>0</v>
      </c>
      <c r="EN29" s="45">
        <f>Zahlplan!ES13*EN$14</f>
        <v>0</v>
      </c>
      <c r="EU29" s="45">
        <f>Zahlplan!EZ13*EU$14</f>
        <v>0</v>
      </c>
      <c r="FB29" s="45">
        <f>Zahlplan!FG13*FB$14</f>
        <v>0</v>
      </c>
      <c r="FI29" s="45">
        <f>Zahlplan!FN13*FI$14</f>
        <v>0</v>
      </c>
      <c r="FP29" s="45">
        <f>Zahlplan!FU13*FP$14</f>
        <v>0</v>
      </c>
      <c r="FW29" s="45">
        <f>Zahlplan!GB13*FW$14</f>
        <v>0</v>
      </c>
      <c r="GD29" s="45" t="e">
        <f>Zahlplan!#REF!*GD$14</f>
        <v>#REF!</v>
      </c>
      <c r="GK29" s="45" t="e">
        <f>Zahlplan!#REF!*GK$14</f>
        <v>#REF!</v>
      </c>
      <c r="GR29" s="45">
        <f>Zahlplan!GJ13*GR$14</f>
        <v>0</v>
      </c>
      <c r="GY29" s="45">
        <f>Zahlplan!GQ13*GY$14</f>
        <v>0</v>
      </c>
      <c r="HF29" s="45">
        <f>Zahlplan!GX13*HF$14</f>
        <v>0</v>
      </c>
      <c r="HM29" s="45">
        <f>Zahlplan!HE13*HM$14</f>
        <v>0</v>
      </c>
      <c r="HT29" s="45">
        <f>Zahlplan!HL13*HT$14</f>
        <v>0</v>
      </c>
    </row>
    <row r="30" spans="1:228" hidden="1" outlineLevel="1">
      <c r="A30" s="155" t="s">
        <v>15</v>
      </c>
      <c r="B30" s="156"/>
      <c r="C30" s="43"/>
      <c r="D30" s="45">
        <f>Zahlplan!I14*D$14</f>
        <v>0</v>
      </c>
      <c r="K30" s="45">
        <f>Zahlplan!P14*K$14</f>
        <v>0</v>
      </c>
      <c r="R30" s="45">
        <f>Zahlplan!W14*R$14</f>
        <v>0</v>
      </c>
      <c r="Y30" s="45">
        <f>Zahlplan!AD14*Y$14</f>
        <v>0</v>
      </c>
      <c r="AF30" s="45">
        <f>Zahlplan!AK14*AF$14</f>
        <v>0</v>
      </c>
      <c r="AM30" s="45">
        <f>Zahlplan!AR14*AM$14</f>
        <v>0</v>
      </c>
      <c r="AT30" s="45">
        <f>Zahlplan!AY14*AT$14</f>
        <v>0</v>
      </c>
      <c r="BA30" s="45">
        <f>Zahlplan!BF14*BA$14</f>
        <v>0</v>
      </c>
      <c r="BH30" s="45">
        <f>Zahlplan!BM14*BH$14</f>
        <v>0</v>
      </c>
      <c r="BO30" s="45">
        <f>Zahlplan!BT14*BO$14</f>
        <v>0</v>
      </c>
      <c r="BV30" s="45">
        <f>Zahlplan!CA14*BV$14</f>
        <v>0</v>
      </c>
      <c r="CC30" s="45">
        <f>Zahlplan!CH14*CC$14</f>
        <v>0</v>
      </c>
      <c r="CJ30" s="45">
        <f>Zahlplan!CO14*CJ$14</f>
        <v>0</v>
      </c>
      <c r="CQ30" s="45">
        <f>Zahlplan!CV14*CQ$14</f>
        <v>0</v>
      </c>
      <c r="CX30" s="45">
        <f>Zahlplan!DC14*CX$14</f>
        <v>0</v>
      </c>
      <c r="DE30" s="45">
        <f>Zahlplan!DJ14*DE$14</f>
        <v>0</v>
      </c>
      <c r="DL30" s="45">
        <f>Zahlplan!DQ14*DL$14</f>
        <v>0</v>
      </c>
      <c r="DS30" s="45">
        <f>Zahlplan!DX14*DS$14</f>
        <v>0</v>
      </c>
      <c r="DZ30" s="45">
        <f>Zahlplan!EE14*DZ$14</f>
        <v>0</v>
      </c>
      <c r="EG30" s="45">
        <f>Zahlplan!EL14*EG$14</f>
        <v>0</v>
      </c>
      <c r="EN30" s="45">
        <f>Zahlplan!ES14*EN$14</f>
        <v>0</v>
      </c>
      <c r="EU30" s="45">
        <f>Zahlplan!EZ14*EU$14</f>
        <v>0</v>
      </c>
      <c r="FB30" s="45">
        <f>Zahlplan!FG14*FB$14</f>
        <v>0</v>
      </c>
      <c r="FI30" s="45">
        <f>Zahlplan!FN14*FI$14</f>
        <v>0</v>
      </c>
      <c r="FP30" s="45">
        <f>Zahlplan!FU14*FP$14</f>
        <v>0</v>
      </c>
      <c r="FW30" s="45">
        <f>Zahlplan!GB14*FW$14</f>
        <v>0</v>
      </c>
      <c r="GD30" s="45" t="e">
        <f>Zahlplan!#REF!*GD$14</f>
        <v>#REF!</v>
      </c>
      <c r="GK30" s="45" t="e">
        <f>Zahlplan!#REF!*GK$14</f>
        <v>#REF!</v>
      </c>
      <c r="GR30" s="45">
        <f>Zahlplan!GJ14*GR$14</f>
        <v>0</v>
      </c>
      <c r="GY30" s="45">
        <f>Zahlplan!GQ14*GY$14</f>
        <v>0</v>
      </c>
      <c r="HF30" s="45">
        <f>Zahlplan!GX14*HF$14</f>
        <v>0</v>
      </c>
      <c r="HM30" s="45">
        <f>Zahlplan!HE14*HM$14</f>
        <v>0</v>
      </c>
      <c r="HT30" s="45">
        <f>Zahlplan!HL14*HT$14</f>
        <v>0</v>
      </c>
    </row>
    <row r="31" spans="1:228" hidden="1" outlineLevel="1">
      <c r="A31" s="145" t="s">
        <v>16</v>
      </c>
      <c r="B31" s="146"/>
      <c r="C31" s="44"/>
      <c r="D31" s="45">
        <f>Zahlplan!I15*D$14</f>
        <v>0</v>
      </c>
      <c r="K31" s="45">
        <f>Zahlplan!P15*K$14</f>
        <v>0</v>
      </c>
      <c r="R31" s="45">
        <f>Zahlplan!W15*R$14</f>
        <v>0</v>
      </c>
      <c r="Y31" s="45">
        <f>Zahlplan!AD15*Y$14</f>
        <v>0</v>
      </c>
      <c r="AF31" s="45">
        <f>Zahlplan!AK15*AF$14</f>
        <v>0</v>
      </c>
      <c r="AM31" s="45">
        <f>Zahlplan!AR15*AM$14</f>
        <v>0</v>
      </c>
      <c r="AT31" s="45">
        <f>Zahlplan!AY15*AT$14</f>
        <v>0</v>
      </c>
      <c r="BA31" s="45">
        <f>Zahlplan!BF15*BA$14</f>
        <v>0</v>
      </c>
      <c r="BH31" s="45">
        <f>Zahlplan!BM15*BH$14</f>
        <v>0</v>
      </c>
      <c r="BO31" s="45">
        <f>Zahlplan!BT15*BO$14</f>
        <v>0</v>
      </c>
      <c r="BV31" s="45">
        <f>Zahlplan!CA15*BV$14</f>
        <v>0</v>
      </c>
      <c r="CC31" s="45">
        <f>Zahlplan!CH15*CC$14</f>
        <v>0</v>
      </c>
      <c r="CJ31" s="45">
        <f>Zahlplan!CO15*CJ$14</f>
        <v>0</v>
      </c>
      <c r="CQ31" s="45">
        <f>Zahlplan!CV15*CQ$14</f>
        <v>0</v>
      </c>
      <c r="CX31" s="45">
        <f>Zahlplan!DC15*CX$14</f>
        <v>0</v>
      </c>
      <c r="DE31" s="45">
        <f>Zahlplan!DJ15*DE$14</f>
        <v>0</v>
      </c>
      <c r="DL31" s="45">
        <f>Zahlplan!DQ15*DL$14</f>
        <v>0</v>
      </c>
      <c r="DS31" s="45">
        <f>Zahlplan!DX15*DS$14</f>
        <v>0</v>
      </c>
      <c r="DZ31" s="45">
        <f>Zahlplan!EE15*DZ$14</f>
        <v>0</v>
      </c>
      <c r="EG31" s="45">
        <f>Zahlplan!EL15*EG$14</f>
        <v>0</v>
      </c>
      <c r="EN31" s="45">
        <f>Zahlplan!ES15*EN$14</f>
        <v>0</v>
      </c>
      <c r="EU31" s="45">
        <f>Zahlplan!EZ15*EU$14</f>
        <v>0</v>
      </c>
      <c r="FB31" s="45">
        <f>Zahlplan!FG15*FB$14</f>
        <v>0</v>
      </c>
      <c r="FI31" s="45">
        <f>Zahlplan!FN15*FI$14</f>
        <v>0</v>
      </c>
      <c r="FP31" s="45">
        <f>Zahlplan!FU15*FP$14</f>
        <v>0</v>
      </c>
      <c r="FW31" s="45">
        <f>Zahlplan!GB15*FW$14</f>
        <v>0</v>
      </c>
      <c r="GD31" s="45" t="e">
        <f>Zahlplan!#REF!*GD$14</f>
        <v>#REF!</v>
      </c>
      <c r="GK31" s="45" t="e">
        <f>Zahlplan!#REF!*GK$14</f>
        <v>#REF!</v>
      </c>
      <c r="GR31" s="45">
        <f>Zahlplan!GJ15*GR$14</f>
        <v>0</v>
      </c>
      <c r="GY31" s="45">
        <f>Zahlplan!GQ15*GY$14</f>
        <v>0</v>
      </c>
      <c r="HF31" s="45">
        <f>Zahlplan!GX15*HF$14</f>
        <v>0</v>
      </c>
      <c r="HM31" s="45">
        <f>Zahlplan!HE15*HM$14</f>
        <v>0</v>
      </c>
      <c r="HT31" s="45">
        <f>Zahlplan!HL15*HT$14</f>
        <v>0</v>
      </c>
    </row>
    <row r="32" spans="1:228" hidden="1" outlineLevel="1">
      <c r="A32" s="145" t="s">
        <v>17</v>
      </c>
      <c r="B32" s="146"/>
      <c r="C32" s="44"/>
      <c r="D32" s="45">
        <f>Zahlplan!I16*D$14</f>
        <v>0</v>
      </c>
      <c r="K32" s="45">
        <f>Zahlplan!P16*K$14</f>
        <v>0</v>
      </c>
      <c r="R32" s="45">
        <f>Zahlplan!W16*R$14</f>
        <v>0</v>
      </c>
      <c r="Y32" s="45">
        <f>Zahlplan!AD16*Y$14</f>
        <v>0</v>
      </c>
      <c r="AF32" s="45">
        <f>Zahlplan!AK16*AF$14</f>
        <v>0</v>
      </c>
      <c r="AM32" s="45">
        <f>Zahlplan!AR16*AM$14</f>
        <v>0</v>
      </c>
      <c r="AT32" s="45">
        <f>Zahlplan!AY16*AT$14</f>
        <v>0</v>
      </c>
      <c r="BA32" s="45">
        <f>Zahlplan!BF16*BA$14</f>
        <v>0</v>
      </c>
      <c r="BH32" s="45">
        <f>Zahlplan!BM16*BH$14</f>
        <v>0</v>
      </c>
      <c r="BO32" s="45">
        <f>Zahlplan!BT16*BO$14</f>
        <v>0</v>
      </c>
      <c r="BV32" s="45">
        <f>Zahlplan!CA16*BV$14</f>
        <v>0</v>
      </c>
      <c r="CC32" s="45">
        <f>Zahlplan!CH16*CC$14</f>
        <v>0</v>
      </c>
      <c r="CJ32" s="45">
        <f>Zahlplan!CO16*CJ$14</f>
        <v>0</v>
      </c>
      <c r="CQ32" s="45">
        <f>Zahlplan!CV16*CQ$14</f>
        <v>0</v>
      </c>
      <c r="CX32" s="45">
        <f>Zahlplan!DC16*CX$14</f>
        <v>0</v>
      </c>
      <c r="DE32" s="45">
        <f>Zahlplan!DJ16*DE$14</f>
        <v>0</v>
      </c>
      <c r="DL32" s="45">
        <f>Zahlplan!DQ16*DL$14</f>
        <v>0</v>
      </c>
      <c r="DS32" s="45">
        <f>Zahlplan!DX16*DS$14</f>
        <v>0</v>
      </c>
      <c r="DZ32" s="45">
        <f>Zahlplan!EE16*DZ$14</f>
        <v>0</v>
      </c>
      <c r="EG32" s="45">
        <f>Zahlplan!EL16*EG$14</f>
        <v>0</v>
      </c>
      <c r="EN32" s="45">
        <f>Zahlplan!ES16*EN$14</f>
        <v>0</v>
      </c>
      <c r="EU32" s="45">
        <f>Zahlplan!EZ16*EU$14</f>
        <v>0</v>
      </c>
      <c r="FB32" s="45">
        <f>Zahlplan!FG16*FB$14</f>
        <v>0</v>
      </c>
      <c r="FI32" s="45">
        <f>Zahlplan!FN16*FI$14</f>
        <v>0</v>
      </c>
      <c r="FP32" s="45">
        <f>Zahlplan!FU16*FP$14</f>
        <v>0</v>
      </c>
      <c r="FW32" s="45">
        <f>Zahlplan!GB16*FW$14</f>
        <v>0</v>
      </c>
      <c r="GD32" s="45" t="e">
        <f>Zahlplan!#REF!*GD$14</f>
        <v>#REF!</v>
      </c>
      <c r="GK32" s="45" t="e">
        <f>Zahlplan!#REF!*GK$14</f>
        <v>#REF!</v>
      </c>
      <c r="GR32" s="45">
        <f>Zahlplan!GJ16*GR$14</f>
        <v>0</v>
      </c>
      <c r="GY32" s="45">
        <f>Zahlplan!GQ16*GY$14</f>
        <v>0</v>
      </c>
      <c r="HF32" s="45">
        <f>Zahlplan!GX16*HF$14</f>
        <v>0</v>
      </c>
      <c r="HM32" s="45">
        <f>Zahlplan!HE16*HM$14</f>
        <v>0</v>
      </c>
      <c r="HT32" s="45">
        <f>Zahlplan!HL16*HT$14</f>
        <v>0</v>
      </c>
    </row>
    <row r="33" spans="1:228" hidden="1" outlineLevel="1">
      <c r="A33" s="145" t="s">
        <v>18</v>
      </c>
      <c r="B33" s="146"/>
      <c r="C33" s="44"/>
      <c r="D33" s="45">
        <f>Zahlplan!I17*D$14</f>
        <v>0</v>
      </c>
      <c r="K33" s="45">
        <f>Zahlplan!P17*K$14</f>
        <v>0</v>
      </c>
      <c r="R33" s="45">
        <f>Zahlplan!W17*R$14</f>
        <v>0</v>
      </c>
      <c r="Y33" s="45">
        <f>Zahlplan!AD17*Y$14</f>
        <v>0</v>
      </c>
      <c r="AF33" s="45">
        <f>Zahlplan!AK17*AF$14</f>
        <v>0</v>
      </c>
      <c r="AM33" s="45">
        <f>Zahlplan!AR17*AM$14</f>
        <v>0</v>
      </c>
      <c r="AT33" s="45">
        <f>Zahlplan!AY17*AT$14</f>
        <v>0</v>
      </c>
      <c r="BA33" s="45">
        <f>Zahlplan!BF17*BA$14</f>
        <v>0</v>
      </c>
      <c r="BH33" s="45">
        <f>Zahlplan!BM17*BH$14</f>
        <v>0</v>
      </c>
      <c r="BO33" s="45">
        <f>Zahlplan!BT17*BO$14</f>
        <v>0</v>
      </c>
      <c r="BV33" s="45">
        <f>Zahlplan!CA17*BV$14</f>
        <v>0</v>
      </c>
      <c r="CC33" s="45">
        <f>Zahlplan!CH17*CC$14</f>
        <v>0</v>
      </c>
      <c r="CJ33" s="45">
        <f>Zahlplan!CO17*CJ$14</f>
        <v>0</v>
      </c>
      <c r="CQ33" s="45">
        <f>Zahlplan!CV17*CQ$14</f>
        <v>0</v>
      </c>
      <c r="CX33" s="45">
        <f>Zahlplan!DC17*CX$14</f>
        <v>0</v>
      </c>
      <c r="DE33" s="45">
        <f>Zahlplan!DJ17*DE$14</f>
        <v>0</v>
      </c>
      <c r="DL33" s="45">
        <f>Zahlplan!DQ17*DL$14</f>
        <v>0</v>
      </c>
      <c r="DS33" s="45">
        <f>Zahlplan!DX17*DS$14</f>
        <v>0</v>
      </c>
      <c r="DZ33" s="45">
        <f>Zahlplan!EE17*DZ$14</f>
        <v>0</v>
      </c>
      <c r="EG33" s="45">
        <f>Zahlplan!EL17*EG$14</f>
        <v>0</v>
      </c>
      <c r="EN33" s="45">
        <f>Zahlplan!ES17*EN$14</f>
        <v>0</v>
      </c>
      <c r="EU33" s="45">
        <f>Zahlplan!EZ17*EU$14</f>
        <v>0</v>
      </c>
      <c r="FB33" s="45">
        <f>Zahlplan!FG17*FB$14</f>
        <v>0</v>
      </c>
      <c r="FI33" s="45">
        <f>Zahlplan!FN17*FI$14</f>
        <v>0</v>
      </c>
      <c r="FP33" s="45">
        <f>Zahlplan!FU17*FP$14</f>
        <v>0</v>
      </c>
      <c r="FW33" s="45">
        <f>Zahlplan!GB17*FW$14</f>
        <v>0</v>
      </c>
      <c r="GD33" s="45" t="e">
        <f>Zahlplan!#REF!*GD$14</f>
        <v>#REF!</v>
      </c>
      <c r="GK33" s="45" t="e">
        <f>Zahlplan!#REF!*GK$14</f>
        <v>#REF!</v>
      </c>
      <c r="GR33" s="45">
        <f>Zahlplan!GJ17*GR$14</f>
        <v>0</v>
      </c>
      <c r="GY33" s="45">
        <f>Zahlplan!GQ17*GY$14</f>
        <v>0</v>
      </c>
      <c r="HF33" s="45">
        <f>Zahlplan!GX17*HF$14</f>
        <v>0</v>
      </c>
      <c r="HM33" s="45">
        <f>Zahlplan!HE17*HM$14</f>
        <v>0</v>
      </c>
      <c r="HT33" s="45">
        <f>Zahlplan!HL17*HT$14</f>
        <v>0</v>
      </c>
    </row>
    <row r="34" spans="1:228" hidden="1" outlineLevel="1">
      <c r="A34" s="145" t="s">
        <v>19</v>
      </c>
      <c r="B34" s="146"/>
      <c r="C34" s="44"/>
      <c r="D34" s="45">
        <f>Zahlplan!I18*D$14</f>
        <v>0</v>
      </c>
      <c r="K34" s="45">
        <f>Zahlplan!P18*K$14</f>
        <v>0</v>
      </c>
      <c r="R34" s="45">
        <f>Zahlplan!W18*R$14</f>
        <v>0</v>
      </c>
      <c r="Y34" s="45">
        <f>Zahlplan!AD18*Y$14</f>
        <v>0</v>
      </c>
      <c r="AF34" s="45">
        <f>Zahlplan!AK18*AF$14</f>
        <v>0</v>
      </c>
      <c r="AM34" s="45">
        <f>Zahlplan!AR18*AM$14</f>
        <v>0</v>
      </c>
      <c r="AT34" s="45">
        <f>Zahlplan!AY18*AT$14</f>
        <v>0</v>
      </c>
      <c r="BA34" s="45">
        <f>Zahlplan!BF18*BA$14</f>
        <v>0</v>
      </c>
      <c r="BH34" s="45">
        <f>Zahlplan!BM18*BH$14</f>
        <v>0</v>
      </c>
      <c r="BO34" s="45">
        <f>Zahlplan!BT18*BO$14</f>
        <v>0</v>
      </c>
      <c r="BV34" s="45">
        <f>Zahlplan!CA18*BV$14</f>
        <v>0</v>
      </c>
      <c r="CC34" s="45">
        <f>Zahlplan!CH18*CC$14</f>
        <v>0</v>
      </c>
      <c r="CJ34" s="45">
        <f>Zahlplan!CO18*CJ$14</f>
        <v>0</v>
      </c>
      <c r="CQ34" s="45">
        <f>Zahlplan!CV18*CQ$14</f>
        <v>0</v>
      </c>
      <c r="CX34" s="45">
        <f>Zahlplan!DC18*CX$14</f>
        <v>0</v>
      </c>
      <c r="DE34" s="45">
        <f>Zahlplan!DJ18*DE$14</f>
        <v>0</v>
      </c>
      <c r="DL34" s="45">
        <f>Zahlplan!DQ18*DL$14</f>
        <v>0</v>
      </c>
      <c r="DS34" s="45">
        <f>Zahlplan!DX18*DS$14</f>
        <v>0</v>
      </c>
      <c r="DZ34" s="45">
        <f>Zahlplan!EE18*DZ$14</f>
        <v>0</v>
      </c>
      <c r="EG34" s="45">
        <f>Zahlplan!EL18*EG$14</f>
        <v>0</v>
      </c>
      <c r="EN34" s="45">
        <f>Zahlplan!ES18*EN$14</f>
        <v>0</v>
      </c>
      <c r="EU34" s="45">
        <f>Zahlplan!EZ18*EU$14</f>
        <v>0</v>
      </c>
      <c r="FB34" s="45">
        <f>Zahlplan!FG18*FB$14</f>
        <v>0</v>
      </c>
      <c r="FI34" s="45">
        <f>Zahlplan!FN18*FI$14</f>
        <v>0</v>
      </c>
      <c r="FP34" s="45">
        <f>Zahlplan!FU18*FP$14</f>
        <v>0</v>
      </c>
      <c r="FW34" s="45">
        <f>Zahlplan!GB18*FW$14</f>
        <v>0</v>
      </c>
      <c r="GD34" s="45" t="e">
        <f>Zahlplan!#REF!*GD$14</f>
        <v>#REF!</v>
      </c>
      <c r="GK34" s="45" t="e">
        <f>Zahlplan!#REF!*GK$14</f>
        <v>#REF!</v>
      </c>
      <c r="GR34" s="45">
        <f>Zahlplan!GJ18*GR$14</f>
        <v>0</v>
      </c>
      <c r="GY34" s="45">
        <f>Zahlplan!GQ18*GY$14</f>
        <v>0</v>
      </c>
      <c r="HF34" s="45">
        <f>Zahlplan!GX18*HF$14</f>
        <v>0</v>
      </c>
      <c r="HM34" s="45">
        <f>Zahlplan!HE18*HM$14</f>
        <v>0</v>
      </c>
      <c r="HT34" s="45">
        <f>Zahlplan!HL18*HT$14</f>
        <v>0</v>
      </c>
    </row>
    <row r="35" spans="1:228" hidden="1" outlineLevel="1">
      <c r="A35" s="145" t="s">
        <v>20</v>
      </c>
      <c r="B35" s="146"/>
      <c r="C35" s="44"/>
      <c r="D35" s="45">
        <f>Zahlplan!I19*D$14</f>
        <v>0</v>
      </c>
      <c r="K35" s="45">
        <f>Zahlplan!P19*K$14</f>
        <v>0</v>
      </c>
      <c r="R35" s="45">
        <f>Zahlplan!W19*R$14</f>
        <v>0</v>
      </c>
      <c r="Y35" s="45">
        <f>Zahlplan!AD19*Y$14</f>
        <v>0</v>
      </c>
      <c r="AF35" s="45">
        <f>Zahlplan!AK19*AF$14</f>
        <v>0</v>
      </c>
      <c r="AM35" s="45">
        <f>Zahlplan!AR19*AM$14</f>
        <v>0</v>
      </c>
      <c r="AT35" s="45">
        <f>Zahlplan!AY19*AT$14</f>
        <v>0</v>
      </c>
      <c r="BA35" s="45">
        <f>Zahlplan!BF19*BA$14</f>
        <v>0</v>
      </c>
      <c r="BH35" s="45">
        <f>Zahlplan!BM19*BH$14</f>
        <v>0</v>
      </c>
      <c r="BO35" s="45">
        <f>Zahlplan!BT19*BO$14</f>
        <v>0</v>
      </c>
      <c r="BV35" s="45">
        <f>Zahlplan!CA19*BV$14</f>
        <v>0</v>
      </c>
      <c r="CC35" s="45">
        <f>Zahlplan!CH19*CC$14</f>
        <v>0</v>
      </c>
      <c r="CJ35" s="45">
        <f>Zahlplan!CO19*CJ$14</f>
        <v>0</v>
      </c>
      <c r="CQ35" s="45">
        <f>Zahlplan!CV19*CQ$14</f>
        <v>0</v>
      </c>
      <c r="CX35" s="45">
        <f>Zahlplan!DC19*CX$14</f>
        <v>0</v>
      </c>
      <c r="DE35" s="45">
        <f>Zahlplan!DJ19*DE$14</f>
        <v>0</v>
      </c>
      <c r="DL35" s="45">
        <f>Zahlplan!DQ19*DL$14</f>
        <v>0</v>
      </c>
      <c r="DS35" s="45">
        <f>Zahlplan!DX19*DS$14</f>
        <v>0</v>
      </c>
      <c r="DZ35" s="45">
        <f>Zahlplan!EE19*DZ$14</f>
        <v>0</v>
      </c>
      <c r="EG35" s="45">
        <f>Zahlplan!EL19*EG$14</f>
        <v>0</v>
      </c>
      <c r="EN35" s="45">
        <f>Zahlplan!ES19*EN$14</f>
        <v>0</v>
      </c>
      <c r="EU35" s="45">
        <f>Zahlplan!EZ19*EU$14</f>
        <v>0</v>
      </c>
      <c r="FB35" s="45">
        <f>Zahlplan!FG19*FB$14</f>
        <v>0</v>
      </c>
      <c r="FI35" s="45">
        <f>Zahlplan!FN19*FI$14</f>
        <v>0</v>
      </c>
      <c r="FP35" s="45">
        <f>Zahlplan!FU19*FP$14</f>
        <v>0</v>
      </c>
      <c r="FW35" s="45">
        <f>Zahlplan!GB19*FW$14</f>
        <v>0</v>
      </c>
      <c r="GD35" s="45" t="e">
        <f>Zahlplan!#REF!*GD$14</f>
        <v>#REF!</v>
      </c>
      <c r="GK35" s="45" t="e">
        <f>Zahlplan!#REF!*GK$14</f>
        <v>#REF!</v>
      </c>
      <c r="GR35" s="45">
        <f>Zahlplan!GJ19*GR$14</f>
        <v>0</v>
      </c>
      <c r="GY35" s="45">
        <f>Zahlplan!GQ19*GY$14</f>
        <v>0</v>
      </c>
      <c r="HF35" s="45">
        <f>Zahlplan!GX19*HF$14</f>
        <v>0</v>
      </c>
      <c r="HM35" s="45">
        <f>Zahlplan!HE19*HM$14</f>
        <v>0</v>
      </c>
      <c r="HT35" s="45">
        <f>Zahlplan!HL19*HT$14</f>
        <v>0</v>
      </c>
    </row>
    <row r="36" spans="1:228" hidden="1" outlineLevel="1">
      <c r="A36" s="145" t="s">
        <v>21</v>
      </c>
      <c r="B36" s="146"/>
      <c r="C36" s="44"/>
      <c r="D36" s="45">
        <f>Zahlplan!I21*D$14</f>
        <v>0</v>
      </c>
      <c r="K36" s="45">
        <f>Zahlplan!P21*K$14</f>
        <v>0</v>
      </c>
      <c r="R36" s="45">
        <f>Zahlplan!W21*R$14</f>
        <v>0</v>
      </c>
      <c r="Y36" s="45">
        <f>Zahlplan!AD21*Y$14</f>
        <v>0</v>
      </c>
      <c r="AF36" s="45">
        <f>Zahlplan!AK21*AF$14</f>
        <v>0</v>
      </c>
      <c r="AM36" s="45">
        <f>Zahlplan!AR21*AM$14</f>
        <v>0</v>
      </c>
      <c r="AT36" s="45">
        <f>Zahlplan!AY21*AT$14</f>
        <v>0</v>
      </c>
      <c r="BA36" s="45">
        <f>Zahlplan!BF21*BA$14</f>
        <v>0</v>
      </c>
      <c r="BH36" s="45">
        <f>Zahlplan!BM21*BH$14</f>
        <v>0</v>
      </c>
      <c r="BO36" s="45">
        <f>Zahlplan!BT21*BO$14</f>
        <v>0</v>
      </c>
      <c r="BV36" s="45">
        <f>Zahlplan!CA21*BV$14</f>
        <v>0</v>
      </c>
      <c r="CC36" s="45">
        <f>Zahlplan!CH21*CC$14</f>
        <v>0</v>
      </c>
      <c r="CJ36" s="45">
        <f>Zahlplan!CO21*CJ$14</f>
        <v>0</v>
      </c>
      <c r="CQ36" s="45">
        <f>Zahlplan!CV21*CQ$14</f>
        <v>0</v>
      </c>
      <c r="CX36" s="45">
        <f>Zahlplan!DC21*CX$14</f>
        <v>0</v>
      </c>
      <c r="DE36" s="45">
        <f>Zahlplan!DJ21*DE$14</f>
        <v>0</v>
      </c>
      <c r="DL36" s="45">
        <f>Zahlplan!DQ21*DL$14</f>
        <v>0</v>
      </c>
      <c r="DS36" s="45">
        <f>Zahlplan!DX21*DS$14</f>
        <v>0</v>
      </c>
      <c r="DZ36" s="45">
        <f>Zahlplan!EE21*DZ$14</f>
        <v>0</v>
      </c>
      <c r="EG36" s="45">
        <f>Zahlplan!EL21*EG$14</f>
        <v>0</v>
      </c>
      <c r="EN36" s="45">
        <f>Zahlplan!ES21*EN$14</f>
        <v>0</v>
      </c>
      <c r="EU36" s="45">
        <f>Zahlplan!EZ21*EU$14</f>
        <v>0</v>
      </c>
      <c r="FB36" s="45">
        <f>Zahlplan!FG21*FB$14</f>
        <v>0</v>
      </c>
      <c r="FI36" s="45">
        <f>Zahlplan!FN21*FI$14</f>
        <v>0</v>
      </c>
      <c r="FP36" s="45">
        <f>Zahlplan!FU21*FP$14</f>
        <v>0</v>
      </c>
      <c r="FW36" s="45">
        <f>Zahlplan!GB21*FW$14</f>
        <v>0</v>
      </c>
      <c r="GD36" s="45" t="e">
        <f>Zahlplan!#REF!*GD$14</f>
        <v>#REF!</v>
      </c>
      <c r="GK36" s="45" t="e">
        <f>Zahlplan!#REF!*GK$14</f>
        <v>#REF!</v>
      </c>
      <c r="GR36" s="45">
        <f>Zahlplan!GJ21*GR$14</f>
        <v>0</v>
      </c>
      <c r="GY36" s="45">
        <f>Zahlplan!GQ21*GY$14</f>
        <v>0</v>
      </c>
      <c r="HF36" s="45">
        <f>Zahlplan!GX21*HF$14</f>
        <v>0</v>
      </c>
      <c r="HM36" s="45">
        <f>Zahlplan!HE21*HM$14</f>
        <v>0</v>
      </c>
      <c r="HT36" s="45">
        <f>Zahlplan!HL21*HT$14</f>
        <v>0</v>
      </c>
    </row>
    <row r="37" spans="1:228" hidden="1" outlineLevel="1">
      <c r="A37" s="145" t="s">
        <v>22</v>
      </c>
      <c r="B37" s="146"/>
      <c r="C37" s="44"/>
      <c r="D37" s="45" t="e">
        <f>Zahlplan!#REF!*D$14</f>
        <v>#REF!</v>
      </c>
      <c r="K37" s="45" t="e">
        <f>Zahlplan!#REF!*K$14</f>
        <v>#REF!</v>
      </c>
      <c r="R37" s="45" t="e">
        <f>Zahlplan!#REF!*R$14</f>
        <v>#REF!</v>
      </c>
      <c r="Y37" s="45" t="e">
        <f>Zahlplan!#REF!*Y$14</f>
        <v>#REF!</v>
      </c>
      <c r="AF37" s="45" t="e">
        <f>Zahlplan!#REF!*AF$14</f>
        <v>#REF!</v>
      </c>
      <c r="AM37" s="45" t="e">
        <f>Zahlplan!#REF!*AM$14</f>
        <v>#REF!</v>
      </c>
      <c r="AT37" s="45" t="e">
        <f>Zahlplan!#REF!*AT$14</f>
        <v>#REF!</v>
      </c>
      <c r="BA37" s="45" t="e">
        <f>Zahlplan!#REF!*BA$14</f>
        <v>#REF!</v>
      </c>
      <c r="BH37" s="45" t="e">
        <f>Zahlplan!#REF!*BH$14</f>
        <v>#REF!</v>
      </c>
      <c r="BO37" s="45" t="e">
        <f>Zahlplan!#REF!*BO$14</f>
        <v>#REF!</v>
      </c>
      <c r="BV37" s="45" t="e">
        <f>Zahlplan!#REF!*BV$14</f>
        <v>#REF!</v>
      </c>
      <c r="CC37" s="45" t="e">
        <f>Zahlplan!#REF!*CC$14</f>
        <v>#REF!</v>
      </c>
      <c r="CJ37" s="45" t="e">
        <f>Zahlplan!#REF!*CJ$14</f>
        <v>#REF!</v>
      </c>
      <c r="CQ37" s="45" t="e">
        <f>Zahlplan!#REF!*CQ$14</f>
        <v>#REF!</v>
      </c>
      <c r="CX37" s="45" t="e">
        <f>Zahlplan!#REF!*CX$14</f>
        <v>#REF!</v>
      </c>
      <c r="DE37" s="45" t="e">
        <f>Zahlplan!#REF!*DE$14</f>
        <v>#REF!</v>
      </c>
      <c r="DL37" s="45" t="e">
        <f>Zahlplan!#REF!*DL$14</f>
        <v>#REF!</v>
      </c>
      <c r="DS37" s="45" t="e">
        <f>Zahlplan!#REF!*DS$14</f>
        <v>#REF!</v>
      </c>
      <c r="DZ37" s="45" t="e">
        <f>Zahlplan!#REF!*DZ$14</f>
        <v>#REF!</v>
      </c>
      <c r="EG37" s="45" t="e">
        <f>Zahlplan!#REF!*EG$14</f>
        <v>#REF!</v>
      </c>
      <c r="EN37" s="45" t="e">
        <f>Zahlplan!#REF!*EN$14</f>
        <v>#REF!</v>
      </c>
      <c r="EU37" s="45" t="e">
        <f>Zahlplan!#REF!*EU$14</f>
        <v>#REF!</v>
      </c>
      <c r="FB37" s="45" t="e">
        <f>Zahlplan!#REF!*FB$14</f>
        <v>#REF!</v>
      </c>
      <c r="FI37" s="45" t="e">
        <f>Zahlplan!#REF!*FI$14</f>
        <v>#REF!</v>
      </c>
      <c r="FP37" s="45" t="e">
        <f>Zahlplan!#REF!*FP$14</f>
        <v>#REF!</v>
      </c>
      <c r="FW37" s="45" t="e">
        <f>Zahlplan!#REF!*FW$14</f>
        <v>#REF!</v>
      </c>
      <c r="GD37" s="45" t="e">
        <f>Zahlplan!#REF!*GD$14</f>
        <v>#REF!</v>
      </c>
      <c r="GK37" s="45" t="e">
        <f>Zahlplan!#REF!*GK$14</f>
        <v>#REF!</v>
      </c>
      <c r="GR37" s="45" t="e">
        <f>Zahlplan!#REF!*GR$14</f>
        <v>#REF!</v>
      </c>
      <c r="GY37" s="45" t="e">
        <f>Zahlplan!#REF!*GY$14</f>
        <v>#REF!</v>
      </c>
      <c r="HF37" s="45" t="e">
        <f>Zahlplan!#REF!*HF$14</f>
        <v>#REF!</v>
      </c>
      <c r="HM37" s="45" t="e">
        <f>Zahlplan!#REF!*HM$14</f>
        <v>#REF!</v>
      </c>
      <c r="HT37" s="45" t="e">
        <f>Zahlplan!#REF!*HT$14</f>
        <v>#REF!</v>
      </c>
    </row>
    <row r="38" spans="1:228" hidden="1" outlineLevel="1">
      <c r="A38" s="145" t="s">
        <v>23</v>
      </c>
      <c r="B38" s="146"/>
      <c r="C38" s="44"/>
      <c r="D38" s="45" t="e">
        <f>Zahlplan!#REF!*D$14</f>
        <v>#REF!</v>
      </c>
      <c r="K38" s="45" t="e">
        <f>Zahlplan!#REF!*K$14</f>
        <v>#REF!</v>
      </c>
      <c r="R38" s="45" t="e">
        <f>Zahlplan!#REF!*R$14</f>
        <v>#REF!</v>
      </c>
      <c r="Y38" s="45" t="e">
        <f>Zahlplan!#REF!*Y$14</f>
        <v>#REF!</v>
      </c>
      <c r="AF38" s="45" t="e">
        <f>Zahlplan!#REF!*AF$14</f>
        <v>#REF!</v>
      </c>
      <c r="AM38" s="45" t="e">
        <f>Zahlplan!#REF!*AM$14</f>
        <v>#REF!</v>
      </c>
      <c r="AT38" s="45" t="e">
        <f>Zahlplan!#REF!*AT$14</f>
        <v>#REF!</v>
      </c>
      <c r="BA38" s="45" t="e">
        <f>Zahlplan!#REF!*BA$14</f>
        <v>#REF!</v>
      </c>
      <c r="BH38" s="45" t="e">
        <f>Zahlplan!#REF!*BH$14</f>
        <v>#REF!</v>
      </c>
      <c r="BO38" s="45" t="e">
        <f>Zahlplan!#REF!*BO$14</f>
        <v>#REF!</v>
      </c>
      <c r="BV38" s="45" t="e">
        <f>Zahlplan!#REF!*BV$14</f>
        <v>#REF!</v>
      </c>
      <c r="CC38" s="45" t="e">
        <f>Zahlplan!#REF!*CC$14</f>
        <v>#REF!</v>
      </c>
      <c r="CJ38" s="45" t="e">
        <f>Zahlplan!#REF!*CJ$14</f>
        <v>#REF!</v>
      </c>
      <c r="CQ38" s="45" t="e">
        <f>Zahlplan!#REF!*CQ$14</f>
        <v>#REF!</v>
      </c>
      <c r="CX38" s="45" t="e">
        <f>Zahlplan!#REF!*CX$14</f>
        <v>#REF!</v>
      </c>
      <c r="DE38" s="45" t="e">
        <f>Zahlplan!#REF!*DE$14</f>
        <v>#REF!</v>
      </c>
      <c r="DL38" s="45" t="e">
        <f>Zahlplan!#REF!*DL$14</f>
        <v>#REF!</v>
      </c>
      <c r="DS38" s="45" t="e">
        <f>Zahlplan!#REF!*DS$14</f>
        <v>#REF!</v>
      </c>
      <c r="DZ38" s="45" t="e">
        <f>Zahlplan!#REF!*DZ$14</f>
        <v>#REF!</v>
      </c>
      <c r="EG38" s="45" t="e">
        <f>Zahlplan!#REF!*EG$14</f>
        <v>#REF!</v>
      </c>
      <c r="EN38" s="45" t="e">
        <f>Zahlplan!#REF!*EN$14</f>
        <v>#REF!</v>
      </c>
      <c r="EU38" s="45" t="e">
        <f>Zahlplan!#REF!*EU$14</f>
        <v>#REF!</v>
      </c>
      <c r="FB38" s="45" t="e">
        <f>Zahlplan!#REF!*FB$14</f>
        <v>#REF!</v>
      </c>
      <c r="FI38" s="45" t="e">
        <f>Zahlplan!#REF!*FI$14</f>
        <v>#REF!</v>
      </c>
      <c r="FP38" s="45" t="e">
        <f>Zahlplan!#REF!*FP$14</f>
        <v>#REF!</v>
      </c>
      <c r="FW38" s="45" t="e">
        <f>Zahlplan!#REF!*FW$14</f>
        <v>#REF!</v>
      </c>
      <c r="GD38" s="45" t="e">
        <f>Zahlplan!#REF!*GD$14</f>
        <v>#REF!</v>
      </c>
      <c r="GK38" s="45" t="e">
        <f>Zahlplan!#REF!*GK$14</f>
        <v>#REF!</v>
      </c>
      <c r="GR38" s="45" t="e">
        <f>Zahlplan!#REF!*GR$14</f>
        <v>#REF!</v>
      </c>
      <c r="GY38" s="45" t="e">
        <f>Zahlplan!#REF!*GY$14</f>
        <v>#REF!</v>
      </c>
      <c r="HF38" s="45" t="e">
        <f>Zahlplan!#REF!*HF$14</f>
        <v>#REF!</v>
      </c>
      <c r="HM38" s="45" t="e">
        <f>Zahlplan!#REF!*HM$14</f>
        <v>#REF!</v>
      </c>
      <c r="HT38" s="45" t="e">
        <f>Zahlplan!#REF!*HT$14</f>
        <v>#REF!</v>
      </c>
    </row>
    <row r="39" spans="1:228" ht="15.75" hidden="1" outlineLevel="1" thickBot="1">
      <c r="A39" s="153" t="s">
        <v>24</v>
      </c>
      <c r="B39" s="154"/>
      <c r="C39" s="44"/>
      <c r="D39" s="45" t="e">
        <f>Zahlplan!#REF!*D$14</f>
        <v>#REF!</v>
      </c>
      <c r="K39" s="45" t="e">
        <f>Zahlplan!#REF!*K$14</f>
        <v>#REF!</v>
      </c>
      <c r="R39" s="45" t="e">
        <f>Zahlplan!#REF!*R$14</f>
        <v>#REF!</v>
      </c>
      <c r="Y39" s="45" t="e">
        <f>Zahlplan!#REF!*Y$14</f>
        <v>#REF!</v>
      </c>
      <c r="AF39" s="45" t="e">
        <f>Zahlplan!#REF!*AF$14</f>
        <v>#REF!</v>
      </c>
      <c r="AM39" s="45" t="e">
        <f>Zahlplan!#REF!*AM$14</f>
        <v>#REF!</v>
      </c>
      <c r="AT39" s="45" t="e">
        <f>Zahlplan!#REF!*AT$14</f>
        <v>#REF!</v>
      </c>
      <c r="BA39" s="45" t="e">
        <f>Zahlplan!#REF!*BA$14</f>
        <v>#REF!</v>
      </c>
      <c r="BH39" s="45" t="e">
        <f>Zahlplan!#REF!*BH$14</f>
        <v>#REF!</v>
      </c>
      <c r="BO39" s="45" t="e">
        <f>Zahlplan!#REF!*BO$14</f>
        <v>#REF!</v>
      </c>
      <c r="BV39" s="45" t="e">
        <f>Zahlplan!#REF!*BV$14</f>
        <v>#REF!</v>
      </c>
      <c r="CC39" s="45" t="e">
        <f>Zahlplan!#REF!*CC$14</f>
        <v>#REF!</v>
      </c>
      <c r="CJ39" s="45" t="e">
        <f>Zahlplan!#REF!*CJ$14</f>
        <v>#REF!</v>
      </c>
      <c r="CQ39" s="45" t="e">
        <f>Zahlplan!#REF!*CQ$14</f>
        <v>#REF!</v>
      </c>
      <c r="CX39" s="45" t="e">
        <f>Zahlplan!#REF!*CX$14</f>
        <v>#REF!</v>
      </c>
      <c r="DE39" s="45" t="e">
        <f>Zahlplan!#REF!*DE$14</f>
        <v>#REF!</v>
      </c>
      <c r="DL39" s="45" t="e">
        <f>Zahlplan!#REF!*DL$14</f>
        <v>#REF!</v>
      </c>
      <c r="DS39" s="45" t="e">
        <f>Zahlplan!#REF!*DS$14</f>
        <v>#REF!</v>
      </c>
      <c r="DZ39" s="45" t="e">
        <f>Zahlplan!#REF!*DZ$14</f>
        <v>#REF!</v>
      </c>
      <c r="EG39" s="45" t="e">
        <f>Zahlplan!#REF!*EG$14</f>
        <v>#REF!</v>
      </c>
      <c r="EN39" s="45" t="e">
        <f>Zahlplan!#REF!*EN$14</f>
        <v>#REF!</v>
      </c>
      <c r="EU39" s="45" t="e">
        <f>Zahlplan!#REF!*EU$14</f>
        <v>#REF!</v>
      </c>
      <c r="FB39" s="45" t="e">
        <f>Zahlplan!#REF!*FB$14</f>
        <v>#REF!</v>
      </c>
      <c r="FI39" s="45" t="e">
        <f>Zahlplan!#REF!*FI$14</f>
        <v>#REF!</v>
      </c>
      <c r="FP39" s="45" t="e">
        <f>Zahlplan!#REF!*FP$14</f>
        <v>#REF!</v>
      </c>
      <c r="FW39" s="45" t="e">
        <f>Zahlplan!#REF!*FW$14</f>
        <v>#REF!</v>
      </c>
      <c r="GD39" s="45" t="e">
        <f>Zahlplan!#REF!*GD$14</f>
        <v>#REF!</v>
      </c>
      <c r="GK39" s="45" t="e">
        <f>Zahlplan!#REF!*GK$14</f>
        <v>#REF!</v>
      </c>
      <c r="GR39" s="45" t="e">
        <f>Zahlplan!#REF!*GR$14</f>
        <v>#REF!</v>
      </c>
      <c r="GY39" s="45" t="e">
        <f>Zahlplan!#REF!*GY$14</f>
        <v>#REF!</v>
      </c>
      <c r="HF39" s="45" t="e">
        <f>Zahlplan!#REF!*HF$14</f>
        <v>#REF!</v>
      </c>
      <c r="HM39" s="45" t="e">
        <f>Zahlplan!#REF!*HM$14</f>
        <v>#REF!</v>
      </c>
      <c r="HT39" s="45" t="e">
        <f>Zahlplan!#REF!*HT$14</f>
        <v>#REF!</v>
      </c>
    </row>
    <row r="40" spans="1:228" hidden="1" outlineLevel="1">
      <c r="A40" s="149" t="s">
        <v>25</v>
      </c>
      <c r="B40" s="150"/>
      <c r="C40" s="43"/>
      <c r="D40" s="45">
        <f>Zahlplan!I22*D$14</f>
        <v>0</v>
      </c>
      <c r="K40" s="45">
        <f>Zahlplan!P22*K$14</f>
        <v>0</v>
      </c>
      <c r="R40" s="45">
        <f>Zahlplan!W22*R$14</f>
        <v>0</v>
      </c>
      <c r="Y40" s="45">
        <f>Zahlplan!AD22*Y$14</f>
        <v>0</v>
      </c>
      <c r="AF40" s="45">
        <f>Zahlplan!AK22*AF$14</f>
        <v>0</v>
      </c>
      <c r="AM40" s="45">
        <f>Zahlplan!AR22*AM$14</f>
        <v>0</v>
      </c>
      <c r="AT40" s="45">
        <f>Zahlplan!AY22*AT$14</f>
        <v>0</v>
      </c>
      <c r="BA40" s="45">
        <f>Zahlplan!BF22*BA$14</f>
        <v>0</v>
      </c>
      <c r="BH40" s="45">
        <f>Zahlplan!BM22*BH$14</f>
        <v>0</v>
      </c>
      <c r="BO40" s="45">
        <f>Zahlplan!BT22*BO$14</f>
        <v>0</v>
      </c>
      <c r="BV40" s="45">
        <f>Zahlplan!CA22*BV$14</f>
        <v>0</v>
      </c>
      <c r="CC40" s="45">
        <f>Zahlplan!CH22*CC$14</f>
        <v>0</v>
      </c>
      <c r="CJ40" s="45">
        <f>Zahlplan!CO22*CJ$14</f>
        <v>0</v>
      </c>
      <c r="CQ40" s="45">
        <f>Zahlplan!CV22*CQ$14</f>
        <v>0</v>
      </c>
      <c r="CX40" s="45">
        <f>Zahlplan!DC22*CX$14</f>
        <v>0</v>
      </c>
      <c r="DE40" s="45">
        <f>Zahlplan!DJ22*DE$14</f>
        <v>0</v>
      </c>
      <c r="DL40" s="45">
        <f>Zahlplan!DQ22*DL$14</f>
        <v>0</v>
      </c>
      <c r="DS40" s="45">
        <f>Zahlplan!DX22*DS$14</f>
        <v>0</v>
      </c>
      <c r="DZ40" s="45">
        <f>Zahlplan!EE22*DZ$14</f>
        <v>0</v>
      </c>
      <c r="EG40" s="45">
        <f>Zahlplan!EL22*EG$14</f>
        <v>0</v>
      </c>
      <c r="EN40" s="45">
        <f>Zahlplan!ES22*EN$14</f>
        <v>0</v>
      </c>
      <c r="EU40" s="45">
        <f>Zahlplan!EZ22*EU$14</f>
        <v>0</v>
      </c>
      <c r="FB40" s="45">
        <f>Zahlplan!FG22*FB$14</f>
        <v>0</v>
      </c>
      <c r="FI40" s="45">
        <f>Zahlplan!FN22*FI$14</f>
        <v>0</v>
      </c>
      <c r="FP40" s="45">
        <f>Zahlplan!FU22*FP$14</f>
        <v>0</v>
      </c>
      <c r="FW40" s="45">
        <f>Zahlplan!GB22*FW$14</f>
        <v>0</v>
      </c>
      <c r="GD40" s="45" t="e">
        <f>Zahlplan!#REF!*GD$14</f>
        <v>#REF!</v>
      </c>
      <c r="GK40" s="45" t="e">
        <f>Zahlplan!#REF!*GK$14</f>
        <v>#REF!</v>
      </c>
      <c r="GR40" s="45">
        <f>Zahlplan!GJ22*GR$14</f>
        <v>0</v>
      </c>
      <c r="GY40" s="45">
        <f>Zahlplan!GQ22*GY$14</f>
        <v>0</v>
      </c>
      <c r="HF40" s="45">
        <f>Zahlplan!GX22*HF$14</f>
        <v>0</v>
      </c>
      <c r="HM40" s="45">
        <f>Zahlplan!HE22*HM$14</f>
        <v>0</v>
      </c>
      <c r="HT40" s="45">
        <f>Zahlplan!HL22*HT$14</f>
        <v>0</v>
      </c>
    </row>
    <row r="41" spans="1:228" hidden="1" outlineLevel="1">
      <c r="A41" s="151" t="s">
        <v>26</v>
      </c>
      <c r="B41" s="152"/>
      <c r="C41" s="44"/>
      <c r="D41" s="45">
        <f>Zahlplan!I23*D$14</f>
        <v>0</v>
      </c>
      <c r="K41" s="45">
        <f>Zahlplan!P23*K$14</f>
        <v>0</v>
      </c>
      <c r="R41" s="45">
        <f>Zahlplan!W23*R$14</f>
        <v>0</v>
      </c>
      <c r="Y41" s="45">
        <f>Zahlplan!AD23*Y$14</f>
        <v>0</v>
      </c>
      <c r="AF41" s="45">
        <f>Zahlplan!AK23*AF$14</f>
        <v>0</v>
      </c>
      <c r="AM41" s="45">
        <f>Zahlplan!AR23*AM$14</f>
        <v>0</v>
      </c>
      <c r="AT41" s="45">
        <f>Zahlplan!AY23*AT$14</f>
        <v>0</v>
      </c>
      <c r="BA41" s="45">
        <f>Zahlplan!BF23*BA$14</f>
        <v>0</v>
      </c>
      <c r="BH41" s="45">
        <f>Zahlplan!BM23*BH$14</f>
        <v>0</v>
      </c>
      <c r="BO41" s="45">
        <f>Zahlplan!BT23*BO$14</f>
        <v>0</v>
      </c>
      <c r="BV41" s="45">
        <f>Zahlplan!CA23*BV$14</f>
        <v>0</v>
      </c>
      <c r="CC41" s="45">
        <f>Zahlplan!CH23*CC$14</f>
        <v>0</v>
      </c>
      <c r="CJ41" s="45">
        <f>Zahlplan!CO23*CJ$14</f>
        <v>0</v>
      </c>
      <c r="CQ41" s="45">
        <f>Zahlplan!CV23*CQ$14</f>
        <v>0</v>
      </c>
      <c r="CX41" s="45">
        <f>Zahlplan!DC23*CX$14</f>
        <v>0</v>
      </c>
      <c r="DE41" s="45">
        <f>Zahlplan!DJ23*DE$14</f>
        <v>0</v>
      </c>
      <c r="DL41" s="45">
        <f>Zahlplan!DQ23*DL$14</f>
        <v>0</v>
      </c>
      <c r="DS41" s="45">
        <f>Zahlplan!DX23*DS$14</f>
        <v>0</v>
      </c>
      <c r="DZ41" s="45">
        <f>Zahlplan!EE23*DZ$14</f>
        <v>0</v>
      </c>
      <c r="EG41" s="45">
        <f>Zahlplan!EL23*EG$14</f>
        <v>0</v>
      </c>
      <c r="EN41" s="45">
        <f>Zahlplan!ES23*EN$14</f>
        <v>0</v>
      </c>
      <c r="EU41" s="45">
        <f>Zahlplan!EZ23*EU$14</f>
        <v>0</v>
      </c>
      <c r="FB41" s="45">
        <f>Zahlplan!FG23*FB$14</f>
        <v>0</v>
      </c>
      <c r="FI41" s="45">
        <f>Zahlplan!FN23*FI$14</f>
        <v>0</v>
      </c>
      <c r="FP41" s="45">
        <f>Zahlplan!FU23*FP$14</f>
        <v>0</v>
      </c>
      <c r="FW41" s="45">
        <f>Zahlplan!GB23*FW$14</f>
        <v>0</v>
      </c>
      <c r="GD41" s="45" t="e">
        <f>Zahlplan!#REF!*GD$14</f>
        <v>#REF!</v>
      </c>
      <c r="GK41" s="45" t="e">
        <f>Zahlplan!#REF!*GK$14</f>
        <v>#REF!</v>
      </c>
      <c r="GR41" s="45">
        <f>Zahlplan!GJ23*GR$14</f>
        <v>0</v>
      </c>
      <c r="GY41" s="45">
        <f>Zahlplan!GQ23*GY$14</f>
        <v>0</v>
      </c>
      <c r="HF41" s="45">
        <f>Zahlplan!GX23*HF$14</f>
        <v>0</v>
      </c>
      <c r="HM41" s="45">
        <f>Zahlplan!HE23*HM$14</f>
        <v>0</v>
      </c>
      <c r="HT41" s="45">
        <f>Zahlplan!HL23*HT$14</f>
        <v>0</v>
      </c>
    </row>
    <row r="42" spans="1:228" hidden="1" outlineLevel="1">
      <c r="A42" s="151" t="s">
        <v>27</v>
      </c>
      <c r="B42" s="152"/>
      <c r="C42" s="44"/>
      <c r="D42" s="45">
        <f>Zahlplan!I24*D$14</f>
        <v>0</v>
      </c>
      <c r="K42" s="45">
        <f>Zahlplan!P24*K$14</f>
        <v>0</v>
      </c>
      <c r="R42" s="45">
        <f>Zahlplan!W24*R$14</f>
        <v>0</v>
      </c>
      <c r="Y42" s="45">
        <f>Zahlplan!AD24*Y$14</f>
        <v>0</v>
      </c>
      <c r="AF42" s="45">
        <f>Zahlplan!AK24*AF$14</f>
        <v>0</v>
      </c>
      <c r="AM42" s="45">
        <f>Zahlplan!AR24*AM$14</f>
        <v>0</v>
      </c>
      <c r="AT42" s="45">
        <f>Zahlplan!AY24*AT$14</f>
        <v>0</v>
      </c>
      <c r="BA42" s="45">
        <f>Zahlplan!BF24*BA$14</f>
        <v>0</v>
      </c>
      <c r="BH42" s="45">
        <f>Zahlplan!BM24*BH$14</f>
        <v>0</v>
      </c>
      <c r="BO42" s="45">
        <f>Zahlplan!BT24*BO$14</f>
        <v>0</v>
      </c>
      <c r="BV42" s="45">
        <f>Zahlplan!CA24*BV$14</f>
        <v>0</v>
      </c>
      <c r="CC42" s="45">
        <f>Zahlplan!CH24*CC$14</f>
        <v>0</v>
      </c>
      <c r="CJ42" s="45">
        <f>Zahlplan!CO24*CJ$14</f>
        <v>0</v>
      </c>
      <c r="CQ42" s="45">
        <f>Zahlplan!CV24*CQ$14</f>
        <v>0</v>
      </c>
      <c r="CX42" s="45">
        <f>Zahlplan!DC24*CX$14</f>
        <v>0</v>
      </c>
      <c r="DE42" s="45">
        <f>Zahlplan!DJ24*DE$14</f>
        <v>0</v>
      </c>
      <c r="DL42" s="45">
        <f>Zahlplan!DQ24*DL$14</f>
        <v>0</v>
      </c>
      <c r="DS42" s="45">
        <f>Zahlplan!DX24*DS$14</f>
        <v>0</v>
      </c>
      <c r="DZ42" s="45">
        <f>Zahlplan!EE24*DZ$14</f>
        <v>0</v>
      </c>
      <c r="EG42" s="45">
        <f>Zahlplan!EL24*EG$14</f>
        <v>0</v>
      </c>
      <c r="EN42" s="45">
        <f>Zahlplan!ES24*EN$14</f>
        <v>0</v>
      </c>
      <c r="EU42" s="45">
        <f>Zahlplan!EZ24*EU$14</f>
        <v>0</v>
      </c>
      <c r="FB42" s="45">
        <f>Zahlplan!FG24*FB$14</f>
        <v>0</v>
      </c>
      <c r="FI42" s="45">
        <f>Zahlplan!FN24*FI$14</f>
        <v>0</v>
      </c>
      <c r="FP42" s="45">
        <f>Zahlplan!FU24*FP$14</f>
        <v>0</v>
      </c>
      <c r="FW42" s="45">
        <f>Zahlplan!GB24*FW$14</f>
        <v>0</v>
      </c>
      <c r="GD42" s="45" t="e">
        <f>Zahlplan!#REF!*GD$14</f>
        <v>#REF!</v>
      </c>
      <c r="GK42" s="45" t="e">
        <f>Zahlplan!#REF!*GK$14</f>
        <v>#REF!</v>
      </c>
      <c r="GR42" s="45">
        <f>Zahlplan!GJ24*GR$14</f>
        <v>0</v>
      </c>
      <c r="GY42" s="45">
        <f>Zahlplan!GQ24*GY$14</f>
        <v>0</v>
      </c>
      <c r="HF42" s="45">
        <f>Zahlplan!GX24*HF$14</f>
        <v>0</v>
      </c>
      <c r="HM42" s="45">
        <f>Zahlplan!HE24*HM$14</f>
        <v>0</v>
      </c>
      <c r="HT42" s="45">
        <f>Zahlplan!HL24*HT$14</f>
        <v>0</v>
      </c>
    </row>
    <row r="43" spans="1:228" hidden="1" outlineLevel="1">
      <c r="A43" s="151" t="s">
        <v>28</v>
      </c>
      <c r="B43" s="152"/>
      <c r="C43" s="44"/>
      <c r="D43" s="45">
        <f>Zahlplan!I25*D$14</f>
        <v>0</v>
      </c>
      <c r="K43" s="45">
        <f>Zahlplan!P25*K$14</f>
        <v>0</v>
      </c>
      <c r="R43" s="45">
        <f>Zahlplan!W25*R$14</f>
        <v>0</v>
      </c>
      <c r="Y43" s="45">
        <f>Zahlplan!AD25*Y$14</f>
        <v>0</v>
      </c>
      <c r="AF43" s="45">
        <f>Zahlplan!AK25*AF$14</f>
        <v>0</v>
      </c>
      <c r="AM43" s="45">
        <f>Zahlplan!AR25*AM$14</f>
        <v>0</v>
      </c>
      <c r="AT43" s="45">
        <f>Zahlplan!AY25*AT$14</f>
        <v>0</v>
      </c>
      <c r="BA43" s="45">
        <f>Zahlplan!BF25*BA$14</f>
        <v>0</v>
      </c>
      <c r="BH43" s="45">
        <f>Zahlplan!BM25*BH$14</f>
        <v>0</v>
      </c>
      <c r="BO43" s="45">
        <f>Zahlplan!BT25*BO$14</f>
        <v>0</v>
      </c>
      <c r="BV43" s="45">
        <f>Zahlplan!CA25*BV$14</f>
        <v>0</v>
      </c>
      <c r="CC43" s="45">
        <f>Zahlplan!CH25*CC$14</f>
        <v>0</v>
      </c>
      <c r="CJ43" s="45">
        <f>Zahlplan!CO25*CJ$14</f>
        <v>0</v>
      </c>
      <c r="CQ43" s="45">
        <f>Zahlplan!CV25*CQ$14</f>
        <v>0</v>
      </c>
      <c r="CX43" s="45">
        <f>Zahlplan!DC25*CX$14</f>
        <v>0</v>
      </c>
      <c r="DE43" s="45">
        <f>Zahlplan!DJ25*DE$14</f>
        <v>0</v>
      </c>
      <c r="DL43" s="45">
        <f>Zahlplan!DQ25*DL$14</f>
        <v>0</v>
      </c>
      <c r="DS43" s="45">
        <f>Zahlplan!DX25*DS$14</f>
        <v>0</v>
      </c>
      <c r="DZ43" s="45">
        <f>Zahlplan!EE25*DZ$14</f>
        <v>0</v>
      </c>
      <c r="EG43" s="45">
        <f>Zahlplan!EL25*EG$14</f>
        <v>0</v>
      </c>
      <c r="EN43" s="45">
        <f>Zahlplan!ES25*EN$14</f>
        <v>0</v>
      </c>
      <c r="EU43" s="45">
        <f>Zahlplan!EZ25*EU$14</f>
        <v>0</v>
      </c>
      <c r="FB43" s="45">
        <f>Zahlplan!FG25*FB$14</f>
        <v>0</v>
      </c>
      <c r="FI43" s="45">
        <f>Zahlplan!FN25*FI$14</f>
        <v>0</v>
      </c>
      <c r="FP43" s="45">
        <f>Zahlplan!FU25*FP$14</f>
        <v>0</v>
      </c>
      <c r="FW43" s="45">
        <f>Zahlplan!GB25*FW$14</f>
        <v>0</v>
      </c>
      <c r="GD43" s="45" t="e">
        <f>Zahlplan!#REF!*GD$14</f>
        <v>#REF!</v>
      </c>
      <c r="GK43" s="45" t="e">
        <f>Zahlplan!#REF!*GK$14</f>
        <v>#REF!</v>
      </c>
      <c r="GR43" s="45">
        <f>Zahlplan!GJ25*GR$14</f>
        <v>0</v>
      </c>
      <c r="GY43" s="45">
        <f>Zahlplan!GQ25*GY$14</f>
        <v>0</v>
      </c>
      <c r="HF43" s="45">
        <f>Zahlplan!GX25*HF$14</f>
        <v>0</v>
      </c>
      <c r="HM43" s="45">
        <f>Zahlplan!HE25*HM$14</f>
        <v>0</v>
      </c>
      <c r="HT43" s="45">
        <f>Zahlplan!HL25*HT$14</f>
        <v>0</v>
      </c>
    </row>
    <row r="44" spans="1:228" hidden="1" outlineLevel="1">
      <c r="A44" s="151" t="s">
        <v>29</v>
      </c>
      <c r="B44" s="152"/>
      <c r="C44" s="44"/>
      <c r="D44" s="45">
        <f>Zahlplan!I26*D$14</f>
        <v>0</v>
      </c>
      <c r="K44" s="45">
        <f>Zahlplan!P26*K$14</f>
        <v>0</v>
      </c>
      <c r="R44" s="45">
        <f>Zahlplan!W26*R$14</f>
        <v>0</v>
      </c>
      <c r="Y44" s="45">
        <f>Zahlplan!AD26*Y$14</f>
        <v>0</v>
      </c>
      <c r="AF44" s="45">
        <f>Zahlplan!AK26*AF$14</f>
        <v>0</v>
      </c>
      <c r="AM44" s="45">
        <f>Zahlplan!AR26*AM$14</f>
        <v>0</v>
      </c>
      <c r="AT44" s="45">
        <f>Zahlplan!AY26*AT$14</f>
        <v>0</v>
      </c>
      <c r="BA44" s="45">
        <f>Zahlplan!BF26*BA$14</f>
        <v>0</v>
      </c>
      <c r="BH44" s="45">
        <f>Zahlplan!BM26*BH$14</f>
        <v>0</v>
      </c>
      <c r="BO44" s="45">
        <f>Zahlplan!BT26*BO$14</f>
        <v>0</v>
      </c>
      <c r="BV44" s="45">
        <f>Zahlplan!CA26*BV$14</f>
        <v>0</v>
      </c>
      <c r="CC44" s="45">
        <f>Zahlplan!CH26*CC$14</f>
        <v>0</v>
      </c>
      <c r="CJ44" s="45">
        <f>Zahlplan!CO26*CJ$14</f>
        <v>0</v>
      </c>
      <c r="CQ44" s="45">
        <f>Zahlplan!CV26*CQ$14</f>
        <v>0</v>
      </c>
      <c r="CX44" s="45">
        <f>Zahlplan!DC26*CX$14</f>
        <v>0</v>
      </c>
      <c r="DE44" s="45">
        <f>Zahlplan!DJ26*DE$14</f>
        <v>0</v>
      </c>
      <c r="DL44" s="45">
        <f>Zahlplan!DQ26*DL$14</f>
        <v>0</v>
      </c>
      <c r="DS44" s="45">
        <f>Zahlplan!DX26*DS$14</f>
        <v>0</v>
      </c>
      <c r="DZ44" s="45">
        <f>Zahlplan!EE26*DZ$14</f>
        <v>0</v>
      </c>
      <c r="EG44" s="45">
        <f>Zahlplan!EL26*EG$14</f>
        <v>0</v>
      </c>
      <c r="EN44" s="45">
        <f>Zahlplan!ES26*EN$14</f>
        <v>0</v>
      </c>
      <c r="EU44" s="45">
        <f>Zahlplan!EZ26*EU$14</f>
        <v>0</v>
      </c>
      <c r="FB44" s="45">
        <f>Zahlplan!FG26*FB$14</f>
        <v>0</v>
      </c>
      <c r="FI44" s="45">
        <f>Zahlplan!FN26*FI$14</f>
        <v>0</v>
      </c>
      <c r="FP44" s="45">
        <f>Zahlplan!FU26*FP$14</f>
        <v>0</v>
      </c>
      <c r="FW44" s="45">
        <f>Zahlplan!GB26*FW$14</f>
        <v>0</v>
      </c>
      <c r="GD44" s="45" t="e">
        <f>Zahlplan!#REF!*GD$14</f>
        <v>#REF!</v>
      </c>
      <c r="GK44" s="45" t="e">
        <f>Zahlplan!#REF!*GK$14</f>
        <v>#REF!</v>
      </c>
      <c r="GR44" s="45">
        <f>Zahlplan!GJ26*GR$14</f>
        <v>0</v>
      </c>
      <c r="GY44" s="45">
        <f>Zahlplan!GQ26*GY$14</f>
        <v>0</v>
      </c>
      <c r="HF44" s="45">
        <f>Zahlplan!GX26*HF$14</f>
        <v>0</v>
      </c>
      <c r="HM44" s="45">
        <f>Zahlplan!HE26*HM$14</f>
        <v>0</v>
      </c>
      <c r="HT44" s="45">
        <f>Zahlplan!HL26*HT$14</f>
        <v>0</v>
      </c>
    </row>
    <row r="45" spans="1:228" hidden="1" outlineLevel="1">
      <c r="A45" s="151" t="s">
        <v>30</v>
      </c>
      <c r="B45" s="152"/>
      <c r="C45" s="44"/>
      <c r="D45" s="45">
        <f>Zahlplan!I27*D$14</f>
        <v>0</v>
      </c>
      <c r="K45" s="45">
        <f>Zahlplan!P27*K$14</f>
        <v>0</v>
      </c>
      <c r="R45" s="45">
        <f>Zahlplan!W27*R$14</f>
        <v>0</v>
      </c>
      <c r="Y45" s="45">
        <f>Zahlplan!AD27*Y$14</f>
        <v>0</v>
      </c>
      <c r="AF45" s="45">
        <f>Zahlplan!AK27*AF$14</f>
        <v>0</v>
      </c>
      <c r="AM45" s="45">
        <f>Zahlplan!AR27*AM$14</f>
        <v>0</v>
      </c>
      <c r="AT45" s="45">
        <f>Zahlplan!AY27*AT$14</f>
        <v>0</v>
      </c>
      <c r="BA45" s="45">
        <f>Zahlplan!BF27*BA$14</f>
        <v>0</v>
      </c>
      <c r="BH45" s="45">
        <f>Zahlplan!BM27*BH$14</f>
        <v>0</v>
      </c>
      <c r="BO45" s="45">
        <f>Zahlplan!BT27*BO$14</f>
        <v>0</v>
      </c>
      <c r="BV45" s="45">
        <f>Zahlplan!CA27*BV$14</f>
        <v>0</v>
      </c>
      <c r="CC45" s="45">
        <f>Zahlplan!CH27*CC$14</f>
        <v>0</v>
      </c>
      <c r="CJ45" s="45">
        <f>Zahlplan!CO27*CJ$14</f>
        <v>0</v>
      </c>
      <c r="CQ45" s="45">
        <f>Zahlplan!CV27*CQ$14</f>
        <v>0</v>
      </c>
      <c r="CX45" s="45">
        <f>Zahlplan!DC27*CX$14</f>
        <v>0</v>
      </c>
      <c r="DE45" s="45">
        <f>Zahlplan!DJ27*DE$14</f>
        <v>0</v>
      </c>
      <c r="DL45" s="45">
        <f>Zahlplan!DQ27*DL$14</f>
        <v>0</v>
      </c>
      <c r="DS45" s="45">
        <f>Zahlplan!DX27*DS$14</f>
        <v>0</v>
      </c>
      <c r="DZ45" s="45">
        <f>Zahlplan!EE27*DZ$14</f>
        <v>0</v>
      </c>
      <c r="EG45" s="45">
        <f>Zahlplan!EL27*EG$14</f>
        <v>0</v>
      </c>
      <c r="EN45" s="45">
        <f>Zahlplan!ES27*EN$14</f>
        <v>0</v>
      </c>
      <c r="EU45" s="45">
        <f>Zahlplan!EZ27*EU$14</f>
        <v>0</v>
      </c>
      <c r="FB45" s="45">
        <f>Zahlplan!FG27*FB$14</f>
        <v>0</v>
      </c>
      <c r="FI45" s="45">
        <f>Zahlplan!FN27*FI$14</f>
        <v>0</v>
      </c>
      <c r="FP45" s="45">
        <f>Zahlplan!FU27*FP$14</f>
        <v>0</v>
      </c>
      <c r="FW45" s="45">
        <f>Zahlplan!GB27*FW$14</f>
        <v>0</v>
      </c>
      <c r="GD45" s="45" t="e">
        <f>Zahlplan!#REF!*GD$14</f>
        <v>#REF!</v>
      </c>
      <c r="GK45" s="45" t="e">
        <f>Zahlplan!#REF!*GK$14</f>
        <v>#REF!</v>
      </c>
      <c r="GR45" s="45">
        <f>Zahlplan!GJ27*GR$14</f>
        <v>0</v>
      </c>
      <c r="GY45" s="45">
        <f>Zahlplan!GQ27*GY$14</f>
        <v>0</v>
      </c>
      <c r="HF45" s="45">
        <f>Zahlplan!GX27*HF$14</f>
        <v>0</v>
      </c>
      <c r="HM45" s="45">
        <f>Zahlplan!HE27*HM$14</f>
        <v>0</v>
      </c>
      <c r="HT45" s="45">
        <f>Zahlplan!HL27*HT$14</f>
        <v>0</v>
      </c>
    </row>
    <row r="46" spans="1:228" ht="15.75" hidden="1" outlineLevel="1" thickBot="1">
      <c r="A46" s="141" t="s">
        <v>60</v>
      </c>
      <c r="B46" s="142"/>
      <c r="C46" s="44"/>
      <c r="D46" s="45" t="e">
        <f>Zahlplan!#REF!*D$14</f>
        <v>#REF!</v>
      </c>
      <c r="K46" s="45" t="e">
        <f>Zahlplan!#REF!*K$14</f>
        <v>#REF!</v>
      </c>
      <c r="R46" s="45" t="e">
        <f>Zahlplan!#REF!*R$14</f>
        <v>#REF!</v>
      </c>
      <c r="Y46" s="45" t="e">
        <f>Zahlplan!#REF!*Y$14</f>
        <v>#REF!</v>
      </c>
      <c r="AF46" s="45" t="e">
        <f>Zahlplan!#REF!*AF$14</f>
        <v>#REF!</v>
      </c>
      <c r="AM46" s="45" t="e">
        <f>Zahlplan!#REF!*AM$14</f>
        <v>#REF!</v>
      </c>
      <c r="AT46" s="45" t="e">
        <f>Zahlplan!#REF!*AT$14</f>
        <v>#REF!</v>
      </c>
      <c r="BA46" s="45" t="e">
        <f>Zahlplan!#REF!*BA$14</f>
        <v>#REF!</v>
      </c>
      <c r="BH46" s="45" t="e">
        <f>Zahlplan!#REF!*BH$14</f>
        <v>#REF!</v>
      </c>
      <c r="BO46" s="45" t="e">
        <f>Zahlplan!#REF!*BO$14</f>
        <v>#REF!</v>
      </c>
      <c r="BV46" s="45" t="e">
        <f>Zahlplan!#REF!*BV$14</f>
        <v>#REF!</v>
      </c>
      <c r="CC46" s="45" t="e">
        <f>Zahlplan!#REF!*CC$14</f>
        <v>#REF!</v>
      </c>
      <c r="CJ46" s="45" t="e">
        <f>Zahlplan!#REF!*CJ$14</f>
        <v>#REF!</v>
      </c>
      <c r="CQ46" s="45" t="e">
        <f>Zahlplan!#REF!*CQ$14</f>
        <v>#REF!</v>
      </c>
      <c r="CX46" s="45" t="e">
        <f>Zahlplan!#REF!*CX$14</f>
        <v>#REF!</v>
      </c>
      <c r="DE46" s="45" t="e">
        <f>Zahlplan!#REF!*DE$14</f>
        <v>#REF!</v>
      </c>
      <c r="DL46" s="45" t="e">
        <f>Zahlplan!#REF!*DL$14</f>
        <v>#REF!</v>
      </c>
      <c r="DS46" s="45" t="e">
        <f>Zahlplan!#REF!*DS$14</f>
        <v>#REF!</v>
      </c>
      <c r="DZ46" s="45" t="e">
        <f>Zahlplan!#REF!*DZ$14</f>
        <v>#REF!</v>
      </c>
      <c r="EG46" s="45" t="e">
        <f>Zahlplan!#REF!*EG$14</f>
        <v>#REF!</v>
      </c>
      <c r="EN46" s="45" t="e">
        <f>Zahlplan!#REF!*EN$14</f>
        <v>#REF!</v>
      </c>
      <c r="EU46" s="45" t="e">
        <f>Zahlplan!#REF!*EU$14</f>
        <v>#REF!</v>
      </c>
      <c r="FB46" s="45" t="e">
        <f>Zahlplan!#REF!*FB$14</f>
        <v>#REF!</v>
      </c>
      <c r="FI46" s="45" t="e">
        <f>Zahlplan!#REF!*FI$14</f>
        <v>#REF!</v>
      </c>
      <c r="FP46" s="45" t="e">
        <f>Zahlplan!#REF!*FP$14</f>
        <v>#REF!</v>
      </c>
      <c r="FW46" s="45" t="e">
        <f>Zahlplan!#REF!*FW$14</f>
        <v>#REF!</v>
      </c>
      <c r="GD46" s="45" t="e">
        <f>Zahlplan!#REF!*GD$14</f>
        <v>#REF!</v>
      </c>
      <c r="GK46" s="45" t="e">
        <f>Zahlplan!#REF!*GK$14</f>
        <v>#REF!</v>
      </c>
      <c r="GR46" s="45" t="e">
        <f>Zahlplan!#REF!*GR$14</f>
        <v>#REF!</v>
      </c>
      <c r="GY46" s="45" t="e">
        <f>Zahlplan!#REF!*GY$14</f>
        <v>#REF!</v>
      </c>
      <c r="HF46" s="45" t="e">
        <f>Zahlplan!#REF!*HF$14</f>
        <v>#REF!</v>
      </c>
      <c r="HM46" s="45" t="e">
        <f>Zahlplan!#REF!*HM$14</f>
        <v>#REF!</v>
      </c>
      <c r="HT46" s="45" t="e">
        <f>Zahlplan!#REF!*HT$14</f>
        <v>#REF!</v>
      </c>
    </row>
    <row r="47" spans="1:228" hidden="1" outlineLevel="1">
      <c r="A47" s="143" t="s">
        <v>31</v>
      </c>
      <c r="B47" s="144"/>
      <c r="C47" s="43"/>
      <c r="D47" s="45">
        <f>Zahlplan!I30*D$14</f>
        <v>0</v>
      </c>
      <c r="K47" s="45">
        <f>Zahlplan!P30*K$14</f>
        <v>0</v>
      </c>
      <c r="R47" s="45">
        <f>Zahlplan!W30*R$14</f>
        <v>0</v>
      </c>
      <c r="Y47" s="45">
        <f>Zahlplan!AD30*Y$14</f>
        <v>0</v>
      </c>
      <c r="AF47" s="45">
        <f>Zahlplan!AK30*AF$14</f>
        <v>0</v>
      </c>
      <c r="AM47" s="45">
        <f>Zahlplan!AR30*AM$14</f>
        <v>0</v>
      </c>
      <c r="AT47" s="45">
        <f>Zahlplan!AY30*AT$14</f>
        <v>0</v>
      </c>
      <c r="BA47" s="45">
        <f>Zahlplan!BF30*BA$14</f>
        <v>0</v>
      </c>
      <c r="BH47" s="45">
        <f>Zahlplan!BM30*BH$14</f>
        <v>0</v>
      </c>
      <c r="BO47" s="45">
        <f>Zahlplan!BT30*BO$14</f>
        <v>0</v>
      </c>
      <c r="BV47" s="45">
        <f>Zahlplan!CA30*BV$14</f>
        <v>0</v>
      </c>
      <c r="CC47" s="45">
        <f>Zahlplan!CH30*CC$14</f>
        <v>0</v>
      </c>
      <c r="CJ47" s="45">
        <f>Zahlplan!CO30*CJ$14</f>
        <v>0</v>
      </c>
      <c r="CQ47" s="45">
        <f>Zahlplan!CV30*CQ$14</f>
        <v>0</v>
      </c>
      <c r="CX47" s="45">
        <f>Zahlplan!DC30*CX$14</f>
        <v>0</v>
      </c>
      <c r="DE47" s="45">
        <f>Zahlplan!DJ30*DE$14</f>
        <v>0</v>
      </c>
      <c r="DL47" s="45">
        <f>Zahlplan!DQ30*DL$14</f>
        <v>0</v>
      </c>
      <c r="DS47" s="45">
        <f>Zahlplan!DX30*DS$14</f>
        <v>0</v>
      </c>
      <c r="DZ47" s="45">
        <f>Zahlplan!EE30*DZ$14</f>
        <v>0</v>
      </c>
      <c r="EG47" s="45">
        <f>Zahlplan!EL30*EG$14</f>
        <v>0</v>
      </c>
      <c r="EN47" s="45">
        <f>Zahlplan!ES30*EN$14</f>
        <v>0</v>
      </c>
      <c r="EU47" s="45">
        <f>Zahlplan!EZ30*EU$14</f>
        <v>0</v>
      </c>
      <c r="FB47" s="45">
        <f>Zahlplan!FG30*FB$14</f>
        <v>0</v>
      </c>
      <c r="FI47" s="45">
        <f>Zahlplan!FN30*FI$14</f>
        <v>0</v>
      </c>
      <c r="FP47" s="45">
        <f>Zahlplan!FU30*FP$14</f>
        <v>0</v>
      </c>
      <c r="FW47" s="45">
        <f>Zahlplan!GB30*FW$14</f>
        <v>0</v>
      </c>
      <c r="GD47" s="45" t="e">
        <f>Zahlplan!#REF!*GD$14</f>
        <v>#REF!</v>
      </c>
      <c r="GK47" s="45" t="e">
        <f>Zahlplan!#REF!*GK$14</f>
        <v>#REF!</v>
      </c>
      <c r="GR47" s="45">
        <f>Zahlplan!GJ30*GR$14</f>
        <v>0</v>
      </c>
      <c r="GY47" s="45">
        <f>Zahlplan!GQ30*GY$14</f>
        <v>0</v>
      </c>
      <c r="HF47" s="45">
        <f>Zahlplan!GX30*HF$14</f>
        <v>0</v>
      </c>
      <c r="HM47" s="45">
        <f>Zahlplan!HE30*HM$14</f>
        <v>0</v>
      </c>
      <c r="HT47" s="45">
        <f>Zahlplan!HL30*HT$14</f>
        <v>0</v>
      </c>
    </row>
    <row r="48" spans="1:228" hidden="1" outlineLevel="1">
      <c r="A48" s="145" t="s">
        <v>32</v>
      </c>
      <c r="B48" s="146"/>
      <c r="C48" s="44"/>
      <c r="D48" s="45">
        <f>Zahlplan!I31*D$14</f>
        <v>0</v>
      </c>
      <c r="K48" s="45">
        <f>Zahlplan!P31*K$14</f>
        <v>0</v>
      </c>
      <c r="R48" s="45">
        <f>Zahlplan!W31*R$14</f>
        <v>0</v>
      </c>
      <c r="Y48" s="45">
        <f>Zahlplan!AD31*Y$14</f>
        <v>0</v>
      </c>
      <c r="AF48" s="45">
        <f>Zahlplan!AK31*AF$14</f>
        <v>0</v>
      </c>
      <c r="AM48" s="45">
        <f>Zahlplan!AR31*AM$14</f>
        <v>0</v>
      </c>
      <c r="AT48" s="45">
        <f>Zahlplan!AY31*AT$14</f>
        <v>0</v>
      </c>
      <c r="BA48" s="45">
        <f>Zahlplan!BF31*BA$14</f>
        <v>0</v>
      </c>
      <c r="BH48" s="45">
        <f>Zahlplan!BM31*BH$14</f>
        <v>0</v>
      </c>
      <c r="BO48" s="45">
        <f>Zahlplan!BT31*BO$14</f>
        <v>0</v>
      </c>
      <c r="BV48" s="45">
        <f>Zahlplan!CA31*BV$14</f>
        <v>0</v>
      </c>
      <c r="CC48" s="45">
        <f>Zahlplan!CH31*CC$14</f>
        <v>0</v>
      </c>
      <c r="CJ48" s="45">
        <f>Zahlplan!CO31*CJ$14</f>
        <v>0</v>
      </c>
      <c r="CQ48" s="45">
        <f>Zahlplan!CV31*CQ$14</f>
        <v>0</v>
      </c>
      <c r="CX48" s="45">
        <f>Zahlplan!DC31*CX$14</f>
        <v>0</v>
      </c>
      <c r="DE48" s="45">
        <f>Zahlplan!DJ31*DE$14</f>
        <v>0</v>
      </c>
      <c r="DL48" s="45">
        <f>Zahlplan!DQ31*DL$14</f>
        <v>0</v>
      </c>
      <c r="DS48" s="45">
        <f>Zahlplan!DX31*DS$14</f>
        <v>0</v>
      </c>
      <c r="DZ48" s="45">
        <f>Zahlplan!EE31*DZ$14</f>
        <v>0</v>
      </c>
      <c r="EG48" s="45">
        <f>Zahlplan!EL31*EG$14</f>
        <v>0</v>
      </c>
      <c r="EN48" s="45">
        <f>Zahlplan!ES31*EN$14</f>
        <v>0</v>
      </c>
      <c r="EU48" s="45">
        <f>Zahlplan!EZ31*EU$14</f>
        <v>0</v>
      </c>
      <c r="FB48" s="45">
        <f>Zahlplan!FG31*FB$14</f>
        <v>0</v>
      </c>
      <c r="FI48" s="45">
        <f>Zahlplan!FN31*FI$14</f>
        <v>0</v>
      </c>
      <c r="FP48" s="45">
        <f>Zahlplan!FU31*FP$14</f>
        <v>0</v>
      </c>
      <c r="FW48" s="45">
        <f>Zahlplan!GB31*FW$14</f>
        <v>0</v>
      </c>
      <c r="GD48" s="45" t="e">
        <f>Zahlplan!#REF!*GD$14</f>
        <v>#REF!</v>
      </c>
      <c r="GK48" s="45" t="e">
        <f>Zahlplan!#REF!*GK$14</f>
        <v>#REF!</v>
      </c>
      <c r="GR48" s="45">
        <f>Zahlplan!GJ31*GR$14</f>
        <v>0</v>
      </c>
      <c r="GY48" s="45">
        <f>Zahlplan!GQ31*GY$14</f>
        <v>0</v>
      </c>
      <c r="HF48" s="45">
        <f>Zahlplan!GX31*HF$14</f>
        <v>0</v>
      </c>
      <c r="HM48" s="45">
        <f>Zahlplan!HE31*HM$14</f>
        <v>0</v>
      </c>
      <c r="HT48" s="45">
        <f>Zahlplan!HL31*HT$14</f>
        <v>0</v>
      </c>
    </row>
    <row r="49" spans="1:235" hidden="1" outlineLevel="1">
      <c r="A49" s="145" t="s">
        <v>33</v>
      </c>
      <c r="B49" s="146"/>
      <c r="C49" s="44"/>
      <c r="D49" s="45">
        <f>Zahlplan!I32*D$14</f>
        <v>0</v>
      </c>
      <c r="K49" s="45">
        <f>Zahlplan!P32*K$14</f>
        <v>0</v>
      </c>
      <c r="R49" s="45">
        <f>Zahlplan!W32*R$14</f>
        <v>0</v>
      </c>
      <c r="Y49" s="45">
        <f>Zahlplan!AD32*Y$14</f>
        <v>0</v>
      </c>
      <c r="AF49" s="45">
        <f>Zahlplan!AK32*AF$14</f>
        <v>0</v>
      </c>
      <c r="AM49" s="45">
        <f>Zahlplan!AR32*AM$14</f>
        <v>0</v>
      </c>
      <c r="AT49" s="45">
        <f>Zahlplan!AY32*AT$14</f>
        <v>0</v>
      </c>
      <c r="BA49" s="45">
        <f>Zahlplan!BF32*BA$14</f>
        <v>0</v>
      </c>
      <c r="BH49" s="45">
        <f>Zahlplan!BM32*BH$14</f>
        <v>0</v>
      </c>
      <c r="BO49" s="45">
        <f>Zahlplan!BT32*BO$14</f>
        <v>0</v>
      </c>
      <c r="BV49" s="45">
        <f>Zahlplan!CA32*BV$14</f>
        <v>0</v>
      </c>
      <c r="CC49" s="45">
        <f>Zahlplan!CH32*CC$14</f>
        <v>0</v>
      </c>
      <c r="CJ49" s="45">
        <f>Zahlplan!CO32*CJ$14</f>
        <v>0</v>
      </c>
      <c r="CQ49" s="45">
        <f>Zahlplan!CV32*CQ$14</f>
        <v>0</v>
      </c>
      <c r="CX49" s="45">
        <f>Zahlplan!DC32*CX$14</f>
        <v>0</v>
      </c>
      <c r="DE49" s="45">
        <f>Zahlplan!DJ32*DE$14</f>
        <v>0</v>
      </c>
      <c r="DL49" s="45">
        <f>Zahlplan!DQ32*DL$14</f>
        <v>0</v>
      </c>
      <c r="DS49" s="45">
        <f>Zahlplan!DX32*DS$14</f>
        <v>0</v>
      </c>
      <c r="DZ49" s="45">
        <f>Zahlplan!EE32*DZ$14</f>
        <v>0</v>
      </c>
      <c r="EG49" s="45">
        <f>Zahlplan!EL32*EG$14</f>
        <v>0</v>
      </c>
      <c r="EN49" s="45">
        <f>Zahlplan!ES32*EN$14</f>
        <v>0</v>
      </c>
      <c r="EU49" s="45">
        <f>Zahlplan!EZ32*EU$14</f>
        <v>0</v>
      </c>
      <c r="FB49" s="45">
        <f>Zahlplan!FG32*FB$14</f>
        <v>0</v>
      </c>
      <c r="FI49" s="45">
        <f>Zahlplan!FN32*FI$14</f>
        <v>0</v>
      </c>
      <c r="FP49" s="45">
        <f>Zahlplan!FU32*FP$14</f>
        <v>0</v>
      </c>
      <c r="FW49" s="45">
        <f>Zahlplan!GB32*FW$14</f>
        <v>0</v>
      </c>
      <c r="GD49" s="45" t="e">
        <f>Zahlplan!#REF!*GD$14</f>
        <v>#REF!</v>
      </c>
      <c r="GK49" s="45" t="e">
        <f>Zahlplan!#REF!*GK$14</f>
        <v>#REF!</v>
      </c>
      <c r="GR49" s="45">
        <f>Zahlplan!GJ32*GR$14</f>
        <v>0</v>
      </c>
      <c r="GY49" s="45">
        <f>Zahlplan!GQ32*GY$14</f>
        <v>0</v>
      </c>
      <c r="HF49" s="45">
        <f>Zahlplan!GX32*HF$14</f>
        <v>0</v>
      </c>
      <c r="HM49" s="45">
        <f>Zahlplan!HE32*HM$14</f>
        <v>0</v>
      </c>
      <c r="HT49" s="45">
        <f>Zahlplan!HL32*HT$14</f>
        <v>0</v>
      </c>
    </row>
    <row r="50" spans="1:235" hidden="1" outlineLevel="1">
      <c r="A50" s="145" t="s">
        <v>34</v>
      </c>
      <c r="B50" s="146"/>
      <c r="C50" s="44"/>
      <c r="D50" s="45">
        <f>Zahlplan!I33*D$14</f>
        <v>0</v>
      </c>
      <c r="K50" s="45">
        <f>Zahlplan!P33*K$14</f>
        <v>0</v>
      </c>
      <c r="R50" s="45">
        <f>Zahlplan!W33*R$14</f>
        <v>0</v>
      </c>
      <c r="Y50" s="45">
        <f>Zahlplan!AD33*Y$14</f>
        <v>0</v>
      </c>
      <c r="AF50" s="45">
        <f>Zahlplan!AK33*AF$14</f>
        <v>0</v>
      </c>
      <c r="AM50" s="45">
        <f>Zahlplan!AR33*AM$14</f>
        <v>0</v>
      </c>
      <c r="AT50" s="45">
        <f>Zahlplan!AY33*AT$14</f>
        <v>0</v>
      </c>
      <c r="BA50" s="45">
        <f>Zahlplan!BF33*BA$14</f>
        <v>0</v>
      </c>
      <c r="BH50" s="45">
        <f>Zahlplan!BM33*BH$14</f>
        <v>0</v>
      </c>
      <c r="BO50" s="45">
        <f>Zahlplan!BT33*BO$14</f>
        <v>0</v>
      </c>
      <c r="BV50" s="45">
        <f>Zahlplan!CA33*BV$14</f>
        <v>0</v>
      </c>
      <c r="CC50" s="45">
        <f>Zahlplan!CH33*CC$14</f>
        <v>0</v>
      </c>
      <c r="CJ50" s="45">
        <f>Zahlplan!CO33*CJ$14</f>
        <v>0</v>
      </c>
      <c r="CQ50" s="45">
        <f>Zahlplan!CV33*CQ$14</f>
        <v>0</v>
      </c>
      <c r="CX50" s="45">
        <f>Zahlplan!DC33*CX$14</f>
        <v>0</v>
      </c>
      <c r="DE50" s="45">
        <f>Zahlplan!DJ33*DE$14</f>
        <v>0</v>
      </c>
      <c r="DL50" s="45">
        <f>Zahlplan!DQ33*DL$14</f>
        <v>0</v>
      </c>
      <c r="DS50" s="45">
        <f>Zahlplan!DX33*DS$14</f>
        <v>0</v>
      </c>
      <c r="DZ50" s="45">
        <f>Zahlplan!EE33*DZ$14</f>
        <v>0</v>
      </c>
      <c r="EG50" s="45">
        <f>Zahlplan!EL33*EG$14</f>
        <v>0</v>
      </c>
      <c r="EN50" s="45">
        <f>Zahlplan!ES33*EN$14</f>
        <v>0</v>
      </c>
      <c r="EU50" s="45">
        <f>Zahlplan!EZ33*EU$14</f>
        <v>0</v>
      </c>
      <c r="FB50" s="45">
        <f>Zahlplan!FG33*FB$14</f>
        <v>0</v>
      </c>
      <c r="FI50" s="45">
        <f>Zahlplan!FN33*FI$14</f>
        <v>0</v>
      </c>
      <c r="FP50" s="45">
        <f>Zahlplan!FU33*FP$14</f>
        <v>0</v>
      </c>
      <c r="FW50" s="45">
        <f>Zahlplan!GB33*FW$14</f>
        <v>0</v>
      </c>
      <c r="GD50" s="45" t="e">
        <f>Zahlplan!#REF!*GD$14</f>
        <v>#REF!</v>
      </c>
      <c r="GK50" s="45" t="e">
        <f>Zahlplan!#REF!*GK$14</f>
        <v>#REF!</v>
      </c>
      <c r="GR50" s="45">
        <f>Zahlplan!GJ33*GR$14</f>
        <v>0</v>
      </c>
      <c r="GY50" s="45">
        <f>Zahlplan!GQ33*GY$14</f>
        <v>0</v>
      </c>
      <c r="HF50" s="45">
        <f>Zahlplan!GX33*HF$14</f>
        <v>0</v>
      </c>
      <c r="HM50" s="45">
        <f>Zahlplan!HE33*HM$14</f>
        <v>0</v>
      </c>
      <c r="HT50" s="45">
        <f>Zahlplan!HL33*HT$14</f>
        <v>0</v>
      </c>
    </row>
    <row r="51" spans="1:235" ht="15.75" hidden="1" outlineLevel="1" thickBot="1">
      <c r="A51" s="147" t="s">
        <v>35</v>
      </c>
      <c r="B51" s="148"/>
      <c r="C51" s="44"/>
      <c r="D51" s="45">
        <f>Zahlplan!I34*D$14</f>
        <v>0</v>
      </c>
      <c r="K51" s="45">
        <f>Zahlplan!P34*K$14</f>
        <v>0</v>
      </c>
      <c r="R51" s="45">
        <f>Zahlplan!W34*R$14</f>
        <v>0</v>
      </c>
      <c r="Y51" s="45">
        <f>Zahlplan!AD34*Y$14</f>
        <v>0</v>
      </c>
      <c r="AF51" s="45">
        <f>Zahlplan!AK34*AF$14</f>
        <v>0</v>
      </c>
      <c r="AM51" s="45">
        <f>Zahlplan!AR34*AM$14</f>
        <v>0</v>
      </c>
      <c r="AT51" s="45">
        <f>Zahlplan!AY34*AT$14</f>
        <v>0</v>
      </c>
      <c r="BA51" s="45">
        <f>Zahlplan!BF34*BA$14</f>
        <v>0</v>
      </c>
      <c r="BH51" s="45">
        <f>Zahlplan!BM34*BH$14</f>
        <v>0</v>
      </c>
      <c r="BO51" s="45">
        <f>Zahlplan!BT34*BO$14</f>
        <v>0</v>
      </c>
      <c r="BV51" s="45">
        <f>Zahlplan!CA34*BV$14</f>
        <v>0</v>
      </c>
      <c r="CC51" s="45">
        <f>Zahlplan!CH34*CC$14</f>
        <v>0</v>
      </c>
      <c r="CJ51" s="45">
        <f>Zahlplan!CO34*CJ$14</f>
        <v>0</v>
      </c>
      <c r="CQ51" s="45">
        <f>Zahlplan!CV34*CQ$14</f>
        <v>0</v>
      </c>
      <c r="CX51" s="45">
        <f>Zahlplan!DC34*CX$14</f>
        <v>0</v>
      </c>
      <c r="DE51" s="45">
        <f>Zahlplan!DJ34*DE$14</f>
        <v>0</v>
      </c>
      <c r="DL51" s="45">
        <f>Zahlplan!DQ34*DL$14</f>
        <v>0</v>
      </c>
      <c r="DS51" s="45">
        <f>Zahlplan!DX34*DS$14</f>
        <v>0</v>
      </c>
      <c r="DZ51" s="45">
        <f>Zahlplan!EE34*DZ$14</f>
        <v>0</v>
      </c>
      <c r="EG51" s="45">
        <f>Zahlplan!EL34*EG$14</f>
        <v>0</v>
      </c>
      <c r="EN51" s="45">
        <f>Zahlplan!ES34*EN$14</f>
        <v>0</v>
      </c>
      <c r="EU51" s="45">
        <f>Zahlplan!EZ34*EU$14</f>
        <v>0</v>
      </c>
      <c r="FB51" s="45">
        <f>Zahlplan!FG34*FB$14</f>
        <v>0</v>
      </c>
      <c r="FI51" s="45">
        <f>Zahlplan!FN34*FI$14</f>
        <v>0</v>
      </c>
      <c r="FP51" s="45">
        <f>Zahlplan!FU34*FP$14</f>
        <v>0</v>
      </c>
      <c r="FW51" s="45">
        <f>Zahlplan!GB34*FW$14</f>
        <v>0</v>
      </c>
      <c r="GD51" s="45" t="e">
        <f>Zahlplan!#REF!*GD$14</f>
        <v>#REF!</v>
      </c>
      <c r="GK51" s="45" t="e">
        <f>Zahlplan!#REF!*GK$14</f>
        <v>#REF!</v>
      </c>
      <c r="GR51" s="45">
        <f>Zahlplan!GJ34*GR$14</f>
        <v>0</v>
      </c>
      <c r="GY51" s="45">
        <f>Zahlplan!GQ34*GY$14</f>
        <v>0</v>
      </c>
      <c r="HF51" s="45">
        <f>Zahlplan!GX34*HF$14</f>
        <v>0</v>
      </c>
      <c r="HM51" s="45">
        <f>Zahlplan!HE34*HM$14</f>
        <v>0</v>
      </c>
      <c r="HT51" s="45">
        <f>Zahlplan!HL34*HT$14</f>
        <v>0</v>
      </c>
    </row>
    <row r="52" spans="1:235" ht="15.75" hidden="1" outlineLevel="1" thickBot="1"/>
    <row r="53" spans="1:235" hidden="1" outlineLevel="1">
      <c r="A53" s="149" t="s">
        <v>0</v>
      </c>
      <c r="B53" s="150"/>
      <c r="C53" s="43" t="s">
        <v>96</v>
      </c>
      <c r="D53" s="45" t="e">
        <f>Zahlplan!#REF!*Tabelle4!D$14</f>
        <v>#REF!</v>
      </c>
      <c r="K53" s="45" t="e">
        <f>Zahlplan!#REF!*Tabelle4!K$14</f>
        <v>#REF!</v>
      </c>
      <c r="R53" s="45" t="e">
        <f>Zahlplan!#REF!*Tabelle4!R$14</f>
        <v>#REF!</v>
      </c>
      <c r="Y53" s="45" t="e">
        <f>Zahlplan!#REF!*Tabelle4!Y$14</f>
        <v>#REF!</v>
      </c>
      <c r="AF53" s="45" t="e">
        <f>Zahlplan!#REF!*Tabelle4!AF$14</f>
        <v>#REF!</v>
      </c>
      <c r="AM53" s="45" t="e">
        <f>Zahlplan!#REF!*Tabelle4!AM$14</f>
        <v>#REF!</v>
      </c>
      <c r="AT53" s="45" t="e">
        <f>Zahlplan!#REF!*Tabelle4!AT$14</f>
        <v>#REF!</v>
      </c>
      <c r="BA53" s="45" t="e">
        <f>Zahlplan!#REF!*Tabelle4!BA$14</f>
        <v>#REF!</v>
      </c>
      <c r="BH53" s="45" t="e">
        <f>Zahlplan!#REF!*Tabelle4!BH$14</f>
        <v>#REF!</v>
      </c>
      <c r="BO53" s="45" t="e">
        <f>Zahlplan!#REF!*Tabelle4!BO$14</f>
        <v>#REF!</v>
      </c>
      <c r="BV53" s="45" t="e">
        <f>Zahlplan!#REF!*Tabelle4!BV$14</f>
        <v>#REF!</v>
      </c>
      <c r="CC53" s="45" t="e">
        <f>Zahlplan!#REF!*Tabelle4!CC$14</f>
        <v>#REF!</v>
      </c>
      <c r="CJ53" s="45" t="e">
        <f>Zahlplan!#REF!*Tabelle4!CJ$14</f>
        <v>#REF!</v>
      </c>
      <c r="CQ53" s="45" t="e">
        <f>Zahlplan!#REF!*Tabelle4!CQ$14</f>
        <v>#REF!</v>
      </c>
      <c r="CX53" s="45" t="e">
        <f>Zahlplan!#REF!*Tabelle4!CX$14</f>
        <v>#REF!</v>
      </c>
      <c r="DE53" s="45" t="e">
        <f>Zahlplan!#REF!*Tabelle4!DE$14</f>
        <v>#REF!</v>
      </c>
      <c r="DL53" s="45" t="e">
        <f>Zahlplan!#REF!*Tabelle4!DL$14</f>
        <v>#REF!</v>
      </c>
      <c r="DS53" s="45" t="e">
        <f>Zahlplan!#REF!*Tabelle4!DS$14</f>
        <v>#REF!</v>
      </c>
      <c r="DZ53" s="45" t="e">
        <f>Zahlplan!#REF!*Tabelle4!DZ$14</f>
        <v>#REF!</v>
      </c>
      <c r="EG53" s="45" t="e">
        <f>Zahlplan!#REF!*Tabelle4!EG$14</f>
        <v>#REF!</v>
      </c>
      <c r="EN53" s="45" t="e">
        <f>Zahlplan!#REF!*Tabelle4!EN$14</f>
        <v>#REF!</v>
      </c>
      <c r="EU53" s="45" t="e">
        <f>Zahlplan!#REF!*Tabelle4!EU$14</f>
        <v>#REF!</v>
      </c>
      <c r="FB53" s="45" t="e">
        <f>Zahlplan!#REF!*Tabelle4!FB$14</f>
        <v>#REF!</v>
      </c>
      <c r="FI53" s="45" t="e">
        <f>Zahlplan!#REF!*Tabelle4!FI$14</f>
        <v>#REF!</v>
      </c>
      <c r="FP53" s="45" t="e">
        <f>Zahlplan!#REF!*Tabelle4!FP$14</f>
        <v>#REF!</v>
      </c>
      <c r="FW53" s="45" t="e">
        <f>Zahlplan!#REF!*Tabelle4!FW$14</f>
        <v>#REF!</v>
      </c>
      <c r="GD53" s="45" t="e">
        <f>Zahlplan!#REF!*Tabelle4!GD$14</f>
        <v>#REF!</v>
      </c>
      <c r="GK53" s="45" t="e">
        <f>Zahlplan!#REF!*Tabelle4!GK$14</f>
        <v>#REF!</v>
      </c>
      <c r="GR53" s="45" t="e">
        <f>Zahlplan!#REF!*Tabelle4!GR$14</f>
        <v>#REF!</v>
      </c>
      <c r="GY53" s="45" t="e">
        <f>Zahlplan!#REF!*Tabelle4!GY$14</f>
        <v>#REF!</v>
      </c>
      <c r="HF53" s="45" t="e">
        <f>Zahlplan!#REF!*Tabelle4!HF$14</f>
        <v>#REF!</v>
      </c>
      <c r="HM53" s="45" t="e">
        <f>Zahlplan!#REF!*Tabelle4!HM$14</f>
        <v>#REF!</v>
      </c>
      <c r="HT53" s="45" t="e">
        <f>Zahlplan!#REF!*Tabelle4!HT$14</f>
        <v>#REF!</v>
      </c>
      <c r="IA53" s="45" t="e">
        <f>Zahlplan!#REF!*Tabelle4!IA$14</f>
        <v>#REF!</v>
      </c>
    </row>
    <row r="54" spans="1:235" hidden="1" outlineLevel="1">
      <c r="A54" s="145" t="s">
        <v>1</v>
      </c>
      <c r="B54" s="146"/>
      <c r="D54" s="45">
        <f>Zahlplan!J4*Tabelle4!D$14</f>
        <v>0</v>
      </c>
      <c r="K54" s="45">
        <f>Zahlplan!Q4*Tabelle4!K$14</f>
        <v>0</v>
      </c>
      <c r="R54" s="45">
        <f>Zahlplan!X4*Tabelle4!R$14</f>
        <v>0</v>
      </c>
      <c r="Y54" s="45">
        <f>Zahlplan!AE4*Tabelle4!Y$14</f>
        <v>0</v>
      </c>
      <c r="AF54" s="45">
        <f>Zahlplan!AL4*Tabelle4!AF$14</f>
        <v>0</v>
      </c>
      <c r="AM54" s="45">
        <f>Zahlplan!AS4*Tabelle4!AM$14</f>
        <v>0</v>
      </c>
      <c r="AT54" s="45">
        <f>Zahlplan!AZ4*Tabelle4!AT$14</f>
        <v>0</v>
      </c>
      <c r="BA54" s="45">
        <f>Zahlplan!BG4*Tabelle4!BA$14</f>
        <v>0</v>
      </c>
      <c r="BH54" s="45">
        <f>Zahlplan!BN4*Tabelle4!BH$14</f>
        <v>0</v>
      </c>
      <c r="BO54" s="45">
        <f>Zahlplan!BU4*Tabelle4!BO$14</f>
        <v>0</v>
      </c>
      <c r="BV54" s="45">
        <f>Zahlplan!CB4*Tabelle4!BV$14</f>
        <v>0</v>
      </c>
      <c r="CC54" s="45">
        <f>Zahlplan!CI4*Tabelle4!CC$14</f>
        <v>0</v>
      </c>
      <c r="CJ54" s="45">
        <f>Zahlplan!CP4*Tabelle4!CJ$14</f>
        <v>0</v>
      </c>
      <c r="CQ54" s="45">
        <f>Zahlplan!CW4*Tabelle4!CQ$14</f>
        <v>0</v>
      </c>
      <c r="CX54" s="45">
        <f>Zahlplan!DD4*Tabelle4!CX$14</f>
        <v>0</v>
      </c>
      <c r="DE54" s="45">
        <f>Zahlplan!DK4*Tabelle4!DE$14</f>
        <v>0</v>
      </c>
      <c r="DL54" s="45">
        <f>Zahlplan!DR4*Tabelle4!DL$14</f>
        <v>0</v>
      </c>
      <c r="DS54" s="45">
        <f>Zahlplan!DY4*Tabelle4!DS$14</f>
        <v>0</v>
      </c>
      <c r="DZ54" s="45">
        <f>Zahlplan!EF4*Tabelle4!DZ$14</f>
        <v>0</v>
      </c>
      <c r="EG54" s="45">
        <f>Zahlplan!EM4*Tabelle4!EG$14</f>
        <v>0</v>
      </c>
      <c r="EN54" s="45">
        <f>Zahlplan!ET4*Tabelle4!EN$14</f>
        <v>0</v>
      </c>
      <c r="EU54" s="45">
        <f>Zahlplan!FA4*Tabelle4!EU$14</f>
        <v>0</v>
      </c>
      <c r="FB54" s="45">
        <f>Zahlplan!FH4*Tabelle4!FB$14</f>
        <v>0</v>
      </c>
      <c r="FI54" s="45">
        <f>Zahlplan!FO4*Tabelle4!FI$14</f>
        <v>0</v>
      </c>
      <c r="FP54" s="45">
        <f>Zahlplan!FV4*Tabelle4!FP$14</f>
        <v>0</v>
      </c>
      <c r="FW54" s="45">
        <f>Zahlplan!GC4*Tabelle4!FW$14</f>
        <v>0</v>
      </c>
      <c r="GD54" s="45" t="e">
        <f>Zahlplan!#REF!*Tabelle4!GD$14</f>
        <v>#REF!</v>
      </c>
      <c r="GK54" s="45" t="e">
        <f>Zahlplan!#REF!*Tabelle4!GK$14</f>
        <v>#REF!</v>
      </c>
      <c r="GR54" s="45">
        <f>Zahlplan!GK4*Tabelle4!GR$14</f>
        <v>0</v>
      </c>
      <c r="GY54" s="45">
        <f>Zahlplan!GR4*Tabelle4!GY$14</f>
        <v>0</v>
      </c>
      <c r="HF54" s="45">
        <f>Zahlplan!GY4*Tabelle4!HF$14</f>
        <v>0</v>
      </c>
      <c r="HM54" s="45">
        <f>Zahlplan!HF4*Tabelle4!HM$14</f>
        <v>0</v>
      </c>
      <c r="HT54" s="45">
        <f>Zahlplan!HM4*Tabelle4!HT$14</f>
        <v>0</v>
      </c>
      <c r="IA54" s="45">
        <f>Zahlplan!HT4*Tabelle4!IA$14</f>
        <v>0</v>
      </c>
    </row>
    <row r="55" spans="1:235" hidden="1" outlineLevel="1">
      <c r="A55" s="145" t="s">
        <v>2</v>
      </c>
      <c r="B55" s="146"/>
      <c r="D55" s="45" t="e">
        <f>Zahlplan!#REF!*Tabelle4!D$14</f>
        <v>#REF!</v>
      </c>
      <c r="K55" s="45" t="e">
        <f>Zahlplan!#REF!*Tabelle4!K$14</f>
        <v>#REF!</v>
      </c>
      <c r="R55" s="45" t="e">
        <f>Zahlplan!#REF!*Tabelle4!R$14</f>
        <v>#REF!</v>
      </c>
      <c r="Y55" s="45" t="e">
        <f>Zahlplan!#REF!*Tabelle4!Y$14</f>
        <v>#REF!</v>
      </c>
      <c r="AF55" s="45" t="e">
        <f>Zahlplan!#REF!*Tabelle4!AF$14</f>
        <v>#REF!</v>
      </c>
      <c r="AM55" s="45" t="e">
        <f>Zahlplan!#REF!*Tabelle4!AM$14</f>
        <v>#REF!</v>
      </c>
      <c r="AT55" s="45" t="e">
        <f>Zahlplan!#REF!*Tabelle4!AT$14</f>
        <v>#REF!</v>
      </c>
      <c r="BA55" s="45" t="e">
        <f>Zahlplan!#REF!*Tabelle4!BA$14</f>
        <v>#REF!</v>
      </c>
      <c r="BH55" s="45" t="e">
        <f>Zahlplan!#REF!*Tabelle4!BH$14</f>
        <v>#REF!</v>
      </c>
      <c r="BO55" s="45" t="e">
        <f>Zahlplan!#REF!*Tabelle4!BO$14</f>
        <v>#REF!</v>
      </c>
      <c r="BV55" s="45" t="e">
        <f>Zahlplan!#REF!*Tabelle4!BV$14</f>
        <v>#REF!</v>
      </c>
      <c r="CC55" s="45" t="e">
        <f>Zahlplan!#REF!*Tabelle4!CC$14</f>
        <v>#REF!</v>
      </c>
      <c r="CJ55" s="45" t="e">
        <f>Zahlplan!#REF!*Tabelle4!CJ$14</f>
        <v>#REF!</v>
      </c>
      <c r="CQ55" s="45" t="e">
        <f>Zahlplan!#REF!*Tabelle4!CQ$14</f>
        <v>#REF!</v>
      </c>
      <c r="CX55" s="45" t="e">
        <f>Zahlplan!#REF!*Tabelle4!CX$14</f>
        <v>#REF!</v>
      </c>
      <c r="DE55" s="45" t="e">
        <f>Zahlplan!#REF!*Tabelle4!DE$14</f>
        <v>#REF!</v>
      </c>
      <c r="DL55" s="45" t="e">
        <f>Zahlplan!#REF!*Tabelle4!DL$14</f>
        <v>#REF!</v>
      </c>
      <c r="DS55" s="45" t="e">
        <f>Zahlplan!#REF!*Tabelle4!DS$14</f>
        <v>#REF!</v>
      </c>
      <c r="DZ55" s="45" t="e">
        <f>Zahlplan!#REF!*Tabelle4!DZ$14</f>
        <v>#REF!</v>
      </c>
      <c r="EG55" s="45" t="e">
        <f>Zahlplan!#REF!*Tabelle4!EG$14</f>
        <v>#REF!</v>
      </c>
      <c r="EN55" s="45" t="e">
        <f>Zahlplan!#REF!*Tabelle4!EN$14</f>
        <v>#REF!</v>
      </c>
      <c r="EU55" s="45" t="e">
        <f>Zahlplan!#REF!*Tabelle4!EU$14</f>
        <v>#REF!</v>
      </c>
      <c r="FB55" s="45" t="e">
        <f>Zahlplan!#REF!*Tabelle4!FB$14</f>
        <v>#REF!</v>
      </c>
      <c r="FI55" s="45" t="e">
        <f>Zahlplan!#REF!*Tabelle4!FI$14</f>
        <v>#REF!</v>
      </c>
      <c r="FP55" s="45" t="e">
        <f>Zahlplan!#REF!*Tabelle4!FP$14</f>
        <v>#REF!</v>
      </c>
      <c r="FW55" s="45" t="e">
        <f>Zahlplan!#REF!*Tabelle4!FW$14</f>
        <v>#REF!</v>
      </c>
      <c r="GD55" s="45" t="e">
        <f>Zahlplan!#REF!*Tabelle4!GD$14</f>
        <v>#REF!</v>
      </c>
      <c r="GK55" s="45" t="e">
        <f>Zahlplan!#REF!*Tabelle4!GK$14</f>
        <v>#REF!</v>
      </c>
      <c r="GR55" s="45" t="e">
        <f>Zahlplan!#REF!*Tabelle4!GR$14</f>
        <v>#REF!</v>
      </c>
      <c r="GY55" s="45" t="e">
        <f>Zahlplan!#REF!*Tabelle4!GY$14</f>
        <v>#REF!</v>
      </c>
      <c r="HF55" s="45" t="e">
        <f>Zahlplan!#REF!*Tabelle4!HF$14</f>
        <v>#REF!</v>
      </c>
      <c r="HM55" s="45" t="e">
        <f>Zahlplan!#REF!*Tabelle4!HM$14</f>
        <v>#REF!</v>
      </c>
      <c r="HT55" s="45" t="e">
        <f>Zahlplan!#REF!*Tabelle4!HT$14</f>
        <v>#REF!</v>
      </c>
      <c r="IA55" s="45" t="e">
        <f>Zahlplan!#REF!*Tabelle4!IA$14</f>
        <v>#REF!</v>
      </c>
    </row>
    <row r="56" spans="1:235" hidden="1" outlineLevel="1">
      <c r="A56" s="145" t="s">
        <v>3</v>
      </c>
      <c r="B56" s="146"/>
      <c r="D56" s="45" t="e">
        <f>Zahlplan!#REF!*Tabelle4!D$14</f>
        <v>#REF!</v>
      </c>
      <c r="K56" s="45" t="e">
        <f>Zahlplan!#REF!*Tabelle4!K$14</f>
        <v>#REF!</v>
      </c>
      <c r="R56" s="45" t="e">
        <f>Zahlplan!#REF!*Tabelle4!R$14</f>
        <v>#REF!</v>
      </c>
      <c r="Y56" s="45" t="e">
        <f>Zahlplan!#REF!*Tabelle4!Y$14</f>
        <v>#REF!</v>
      </c>
      <c r="AF56" s="45" t="e">
        <f>Zahlplan!#REF!*Tabelle4!AF$14</f>
        <v>#REF!</v>
      </c>
      <c r="AM56" s="45" t="e">
        <f>Zahlplan!#REF!*Tabelle4!AM$14</f>
        <v>#REF!</v>
      </c>
      <c r="AT56" s="45" t="e">
        <f>Zahlplan!#REF!*Tabelle4!AT$14</f>
        <v>#REF!</v>
      </c>
      <c r="BA56" s="45" t="e">
        <f>Zahlplan!#REF!*Tabelle4!BA$14</f>
        <v>#REF!</v>
      </c>
      <c r="BH56" s="45" t="e">
        <f>Zahlplan!#REF!*Tabelle4!BH$14</f>
        <v>#REF!</v>
      </c>
      <c r="BO56" s="45" t="e">
        <f>Zahlplan!#REF!*Tabelle4!BO$14</f>
        <v>#REF!</v>
      </c>
      <c r="BV56" s="45" t="e">
        <f>Zahlplan!#REF!*Tabelle4!BV$14</f>
        <v>#REF!</v>
      </c>
      <c r="CC56" s="45" t="e">
        <f>Zahlplan!#REF!*Tabelle4!CC$14</f>
        <v>#REF!</v>
      </c>
      <c r="CJ56" s="45" t="e">
        <f>Zahlplan!#REF!*Tabelle4!CJ$14</f>
        <v>#REF!</v>
      </c>
      <c r="CQ56" s="45" t="e">
        <f>Zahlplan!#REF!*Tabelle4!CQ$14</f>
        <v>#REF!</v>
      </c>
      <c r="CX56" s="45" t="e">
        <f>Zahlplan!#REF!*Tabelle4!CX$14</f>
        <v>#REF!</v>
      </c>
      <c r="DE56" s="45" t="e">
        <f>Zahlplan!#REF!*Tabelle4!DE$14</f>
        <v>#REF!</v>
      </c>
      <c r="DL56" s="45" t="e">
        <f>Zahlplan!#REF!*Tabelle4!DL$14</f>
        <v>#REF!</v>
      </c>
      <c r="DS56" s="45" t="e">
        <f>Zahlplan!#REF!*Tabelle4!DS$14</f>
        <v>#REF!</v>
      </c>
      <c r="DZ56" s="45" t="e">
        <f>Zahlplan!#REF!*Tabelle4!DZ$14</f>
        <v>#REF!</v>
      </c>
      <c r="EG56" s="45" t="e">
        <f>Zahlplan!#REF!*Tabelle4!EG$14</f>
        <v>#REF!</v>
      </c>
      <c r="EN56" s="45" t="e">
        <f>Zahlplan!#REF!*Tabelle4!EN$14</f>
        <v>#REF!</v>
      </c>
      <c r="EU56" s="45" t="e">
        <f>Zahlplan!#REF!*Tabelle4!EU$14</f>
        <v>#REF!</v>
      </c>
      <c r="FB56" s="45" t="e">
        <f>Zahlplan!#REF!*Tabelle4!FB$14</f>
        <v>#REF!</v>
      </c>
      <c r="FI56" s="45" t="e">
        <f>Zahlplan!#REF!*Tabelle4!FI$14</f>
        <v>#REF!</v>
      </c>
      <c r="FP56" s="45" t="e">
        <f>Zahlplan!#REF!*Tabelle4!FP$14</f>
        <v>#REF!</v>
      </c>
      <c r="FW56" s="45" t="e">
        <f>Zahlplan!#REF!*Tabelle4!FW$14</f>
        <v>#REF!</v>
      </c>
      <c r="GD56" s="45" t="e">
        <f>Zahlplan!#REF!*Tabelle4!GD$14</f>
        <v>#REF!</v>
      </c>
      <c r="GK56" s="45" t="e">
        <f>Zahlplan!#REF!*Tabelle4!GK$14</f>
        <v>#REF!</v>
      </c>
      <c r="GR56" s="45" t="e">
        <f>Zahlplan!#REF!*Tabelle4!GR$14</f>
        <v>#REF!</v>
      </c>
      <c r="GY56" s="45" t="e">
        <f>Zahlplan!#REF!*Tabelle4!GY$14</f>
        <v>#REF!</v>
      </c>
      <c r="HF56" s="45" t="e">
        <f>Zahlplan!#REF!*Tabelle4!HF$14</f>
        <v>#REF!</v>
      </c>
      <c r="HM56" s="45" t="e">
        <f>Zahlplan!#REF!*Tabelle4!HM$14</f>
        <v>#REF!</v>
      </c>
      <c r="HT56" s="45" t="e">
        <f>Zahlplan!#REF!*Tabelle4!HT$14</f>
        <v>#REF!</v>
      </c>
      <c r="IA56" s="45" t="e">
        <f>Zahlplan!#REF!*Tabelle4!IA$14</f>
        <v>#REF!</v>
      </c>
    </row>
    <row r="57" spans="1:235" hidden="1" outlineLevel="1">
      <c r="A57" s="145" t="s">
        <v>4</v>
      </c>
      <c r="B57" s="146"/>
      <c r="D57" s="45" t="e">
        <f>Zahlplan!#REF!*Tabelle4!D$14</f>
        <v>#REF!</v>
      </c>
      <c r="K57" s="45" t="e">
        <f>Zahlplan!#REF!*Tabelle4!K$14</f>
        <v>#REF!</v>
      </c>
      <c r="R57" s="45" t="e">
        <f>Zahlplan!#REF!*Tabelle4!R$14</f>
        <v>#REF!</v>
      </c>
      <c r="Y57" s="45" t="e">
        <f>Zahlplan!#REF!*Tabelle4!Y$14</f>
        <v>#REF!</v>
      </c>
      <c r="AF57" s="45" t="e">
        <f>Zahlplan!#REF!*Tabelle4!AF$14</f>
        <v>#REF!</v>
      </c>
      <c r="AM57" s="45" t="e">
        <f>Zahlplan!#REF!*Tabelle4!AM$14</f>
        <v>#REF!</v>
      </c>
      <c r="AT57" s="45" t="e">
        <f>Zahlplan!#REF!*Tabelle4!AT$14</f>
        <v>#REF!</v>
      </c>
      <c r="BA57" s="45" t="e">
        <f>Zahlplan!#REF!*Tabelle4!BA$14</f>
        <v>#REF!</v>
      </c>
      <c r="BH57" s="45" t="e">
        <f>Zahlplan!#REF!*Tabelle4!BH$14</f>
        <v>#REF!</v>
      </c>
      <c r="BO57" s="45" t="e">
        <f>Zahlplan!#REF!*Tabelle4!BO$14</f>
        <v>#REF!</v>
      </c>
      <c r="BV57" s="45" t="e">
        <f>Zahlplan!#REF!*Tabelle4!BV$14</f>
        <v>#REF!</v>
      </c>
      <c r="CC57" s="45" t="e">
        <f>Zahlplan!#REF!*Tabelle4!CC$14</f>
        <v>#REF!</v>
      </c>
      <c r="CJ57" s="45" t="e">
        <f>Zahlplan!#REF!*Tabelle4!CJ$14</f>
        <v>#REF!</v>
      </c>
      <c r="CQ57" s="45" t="e">
        <f>Zahlplan!#REF!*Tabelle4!CQ$14</f>
        <v>#REF!</v>
      </c>
      <c r="CX57" s="45" t="e">
        <f>Zahlplan!#REF!*Tabelle4!CX$14</f>
        <v>#REF!</v>
      </c>
      <c r="DE57" s="45" t="e">
        <f>Zahlplan!#REF!*Tabelle4!DE$14</f>
        <v>#REF!</v>
      </c>
      <c r="DL57" s="45" t="e">
        <f>Zahlplan!#REF!*Tabelle4!DL$14</f>
        <v>#REF!</v>
      </c>
      <c r="DS57" s="45" t="e">
        <f>Zahlplan!#REF!*Tabelle4!DS$14</f>
        <v>#REF!</v>
      </c>
      <c r="DZ57" s="45" t="e">
        <f>Zahlplan!#REF!*Tabelle4!DZ$14</f>
        <v>#REF!</v>
      </c>
      <c r="EG57" s="45" t="e">
        <f>Zahlplan!#REF!*Tabelle4!EG$14</f>
        <v>#REF!</v>
      </c>
      <c r="EN57" s="45" t="e">
        <f>Zahlplan!#REF!*Tabelle4!EN$14</f>
        <v>#REF!</v>
      </c>
      <c r="EU57" s="45" t="e">
        <f>Zahlplan!#REF!*Tabelle4!EU$14</f>
        <v>#REF!</v>
      </c>
      <c r="FB57" s="45" t="e">
        <f>Zahlplan!#REF!*Tabelle4!FB$14</f>
        <v>#REF!</v>
      </c>
      <c r="FI57" s="45" t="e">
        <f>Zahlplan!#REF!*Tabelle4!FI$14</f>
        <v>#REF!</v>
      </c>
      <c r="FP57" s="45" t="e">
        <f>Zahlplan!#REF!*Tabelle4!FP$14</f>
        <v>#REF!</v>
      </c>
      <c r="FW57" s="45" t="e">
        <f>Zahlplan!#REF!*Tabelle4!FW$14</f>
        <v>#REF!</v>
      </c>
      <c r="GD57" s="45" t="e">
        <f>Zahlplan!#REF!*Tabelle4!GD$14</f>
        <v>#REF!</v>
      </c>
      <c r="GK57" s="45" t="e">
        <f>Zahlplan!#REF!*Tabelle4!GK$14</f>
        <v>#REF!</v>
      </c>
      <c r="GR57" s="45" t="e">
        <f>Zahlplan!#REF!*Tabelle4!GR$14</f>
        <v>#REF!</v>
      </c>
      <c r="GY57" s="45" t="e">
        <f>Zahlplan!#REF!*Tabelle4!GY$14</f>
        <v>#REF!</v>
      </c>
      <c r="HF57" s="45" t="e">
        <f>Zahlplan!#REF!*Tabelle4!HF$14</f>
        <v>#REF!</v>
      </c>
      <c r="HM57" s="45" t="e">
        <f>Zahlplan!#REF!*Tabelle4!HM$14</f>
        <v>#REF!</v>
      </c>
      <c r="HT57" s="45" t="e">
        <f>Zahlplan!#REF!*Tabelle4!HT$14</f>
        <v>#REF!</v>
      </c>
      <c r="IA57" s="45" t="e">
        <f>Zahlplan!#REF!*Tabelle4!IA$14</f>
        <v>#REF!</v>
      </c>
    </row>
    <row r="58" spans="1:235" ht="15.75" hidden="1" outlineLevel="1" thickBot="1">
      <c r="A58" s="147" t="s">
        <v>5</v>
      </c>
      <c r="B58" s="148"/>
      <c r="D58" s="45" t="e">
        <f>Zahlplan!#REF!*Tabelle4!D$14</f>
        <v>#REF!</v>
      </c>
      <c r="K58" s="45" t="e">
        <f>Zahlplan!#REF!*Tabelle4!K$14</f>
        <v>#REF!</v>
      </c>
      <c r="R58" s="45" t="e">
        <f>Zahlplan!#REF!*Tabelle4!R$14</f>
        <v>#REF!</v>
      </c>
      <c r="Y58" s="45" t="e">
        <f>Zahlplan!#REF!*Tabelle4!Y$14</f>
        <v>#REF!</v>
      </c>
      <c r="AF58" s="45" t="e">
        <f>Zahlplan!#REF!*Tabelle4!AF$14</f>
        <v>#REF!</v>
      </c>
      <c r="AM58" s="45" t="e">
        <f>Zahlplan!#REF!*Tabelle4!AM$14</f>
        <v>#REF!</v>
      </c>
      <c r="AT58" s="45" t="e">
        <f>Zahlplan!#REF!*Tabelle4!AT$14</f>
        <v>#REF!</v>
      </c>
      <c r="BA58" s="45" t="e">
        <f>Zahlplan!#REF!*Tabelle4!BA$14</f>
        <v>#REF!</v>
      </c>
      <c r="BH58" s="45" t="e">
        <f>Zahlplan!#REF!*Tabelle4!BH$14</f>
        <v>#REF!</v>
      </c>
      <c r="BO58" s="45" t="e">
        <f>Zahlplan!#REF!*Tabelle4!BO$14</f>
        <v>#REF!</v>
      </c>
      <c r="BV58" s="45" t="e">
        <f>Zahlplan!#REF!*Tabelle4!BV$14</f>
        <v>#REF!</v>
      </c>
      <c r="CC58" s="45" t="e">
        <f>Zahlplan!#REF!*Tabelle4!CC$14</f>
        <v>#REF!</v>
      </c>
      <c r="CJ58" s="45" t="e">
        <f>Zahlplan!#REF!*Tabelle4!CJ$14</f>
        <v>#REF!</v>
      </c>
      <c r="CQ58" s="45" t="e">
        <f>Zahlplan!#REF!*Tabelle4!CQ$14</f>
        <v>#REF!</v>
      </c>
      <c r="CX58" s="45" t="e">
        <f>Zahlplan!#REF!*Tabelle4!CX$14</f>
        <v>#REF!</v>
      </c>
      <c r="DE58" s="45" t="e">
        <f>Zahlplan!#REF!*Tabelle4!DE$14</f>
        <v>#REF!</v>
      </c>
      <c r="DL58" s="45" t="e">
        <f>Zahlplan!#REF!*Tabelle4!DL$14</f>
        <v>#REF!</v>
      </c>
      <c r="DS58" s="45" t="e">
        <f>Zahlplan!#REF!*Tabelle4!DS$14</f>
        <v>#REF!</v>
      </c>
      <c r="DZ58" s="45" t="e">
        <f>Zahlplan!#REF!*Tabelle4!DZ$14</f>
        <v>#REF!</v>
      </c>
      <c r="EG58" s="45" t="e">
        <f>Zahlplan!#REF!*Tabelle4!EG$14</f>
        <v>#REF!</v>
      </c>
      <c r="EN58" s="45" t="e">
        <f>Zahlplan!#REF!*Tabelle4!EN$14</f>
        <v>#REF!</v>
      </c>
      <c r="EU58" s="45" t="e">
        <f>Zahlplan!#REF!*Tabelle4!EU$14</f>
        <v>#REF!</v>
      </c>
      <c r="FB58" s="45" t="e">
        <f>Zahlplan!#REF!*Tabelle4!FB$14</f>
        <v>#REF!</v>
      </c>
      <c r="FI58" s="45" t="e">
        <f>Zahlplan!#REF!*Tabelle4!FI$14</f>
        <v>#REF!</v>
      </c>
      <c r="FP58" s="45" t="e">
        <f>Zahlplan!#REF!*Tabelle4!FP$14</f>
        <v>#REF!</v>
      </c>
      <c r="FW58" s="45" t="e">
        <f>Zahlplan!#REF!*Tabelle4!FW$14</f>
        <v>#REF!</v>
      </c>
      <c r="GD58" s="45" t="e">
        <f>Zahlplan!#REF!*Tabelle4!GD$14</f>
        <v>#REF!</v>
      </c>
      <c r="GK58" s="45" t="e">
        <f>Zahlplan!#REF!*Tabelle4!GK$14</f>
        <v>#REF!</v>
      </c>
      <c r="GR58" s="45" t="e">
        <f>Zahlplan!#REF!*Tabelle4!GR$14</f>
        <v>#REF!</v>
      </c>
      <c r="GY58" s="45" t="e">
        <f>Zahlplan!#REF!*Tabelle4!GY$14</f>
        <v>#REF!</v>
      </c>
      <c r="HF58" s="45" t="e">
        <f>Zahlplan!#REF!*Tabelle4!HF$14</f>
        <v>#REF!</v>
      </c>
      <c r="HM58" s="45" t="e">
        <f>Zahlplan!#REF!*Tabelle4!HM$14</f>
        <v>#REF!</v>
      </c>
      <c r="HT58" s="45" t="e">
        <f>Zahlplan!#REF!*Tabelle4!HT$14</f>
        <v>#REF!</v>
      </c>
      <c r="IA58" s="45" t="e">
        <f>Zahlplan!#REF!*Tabelle4!IA$14</f>
        <v>#REF!</v>
      </c>
    </row>
    <row r="59" spans="1:235" hidden="1" outlineLevel="1">
      <c r="A59" s="159" t="s">
        <v>6</v>
      </c>
      <c r="B59" s="160"/>
      <c r="D59" s="45">
        <f>Zahlplan!J5*Tabelle4!D$14</f>
        <v>0</v>
      </c>
      <c r="K59" s="45">
        <f>Zahlplan!Q5*Tabelle4!K$14</f>
        <v>0</v>
      </c>
      <c r="R59" s="45">
        <f>Zahlplan!X5*Tabelle4!R$14</f>
        <v>0</v>
      </c>
      <c r="Y59" s="45">
        <f>Zahlplan!AE5*Tabelle4!Y$14</f>
        <v>0</v>
      </c>
      <c r="AF59" s="45">
        <f>Zahlplan!AL5*Tabelle4!AF$14</f>
        <v>0</v>
      </c>
      <c r="AM59" s="45">
        <f>Zahlplan!AS5*Tabelle4!AM$14</f>
        <v>0</v>
      </c>
      <c r="AT59" s="45">
        <f>Zahlplan!AZ5*Tabelle4!AT$14</f>
        <v>0</v>
      </c>
      <c r="BA59" s="45">
        <f>Zahlplan!BG5*Tabelle4!BA$14</f>
        <v>0</v>
      </c>
      <c r="BH59" s="45">
        <f>Zahlplan!BN5*Tabelle4!BH$14</f>
        <v>0</v>
      </c>
      <c r="BO59" s="45">
        <f>Zahlplan!BU5*Tabelle4!BO$14</f>
        <v>0</v>
      </c>
      <c r="BV59" s="45">
        <f>Zahlplan!CB5*Tabelle4!BV$14</f>
        <v>0</v>
      </c>
      <c r="CC59" s="45">
        <f>Zahlplan!CI5*Tabelle4!CC$14</f>
        <v>0</v>
      </c>
      <c r="CJ59" s="45">
        <f>Zahlplan!CP5*Tabelle4!CJ$14</f>
        <v>0</v>
      </c>
      <c r="CQ59" s="45">
        <f>Zahlplan!CW5*Tabelle4!CQ$14</f>
        <v>0</v>
      </c>
      <c r="CX59" s="45">
        <f>Zahlplan!DD5*Tabelle4!CX$14</f>
        <v>0</v>
      </c>
      <c r="DE59" s="45">
        <f>Zahlplan!DK5*Tabelle4!DE$14</f>
        <v>0</v>
      </c>
      <c r="DL59" s="45">
        <f>Zahlplan!DR5*Tabelle4!DL$14</f>
        <v>0</v>
      </c>
      <c r="DS59" s="45">
        <f>Zahlplan!DY5*Tabelle4!DS$14</f>
        <v>0</v>
      </c>
      <c r="DZ59" s="45">
        <f>Zahlplan!EF5*Tabelle4!DZ$14</f>
        <v>0</v>
      </c>
      <c r="EG59" s="45">
        <f>Zahlplan!EM5*Tabelle4!EG$14</f>
        <v>0</v>
      </c>
      <c r="EN59" s="45">
        <f>Zahlplan!ET5*Tabelle4!EN$14</f>
        <v>0</v>
      </c>
      <c r="EU59" s="45">
        <f>Zahlplan!FA5*Tabelle4!EU$14</f>
        <v>0</v>
      </c>
      <c r="FB59" s="45">
        <f>Zahlplan!FH5*Tabelle4!FB$14</f>
        <v>0</v>
      </c>
      <c r="FI59" s="45">
        <f>Zahlplan!FO5*Tabelle4!FI$14</f>
        <v>0</v>
      </c>
      <c r="FP59" s="45">
        <f>Zahlplan!FV5*Tabelle4!FP$14</f>
        <v>0</v>
      </c>
      <c r="FW59" s="45">
        <f>Zahlplan!GC5*Tabelle4!FW$14</f>
        <v>0</v>
      </c>
      <c r="GD59" s="45" t="e">
        <f>Zahlplan!#REF!*Tabelle4!GD$14</f>
        <v>#REF!</v>
      </c>
      <c r="GK59" s="45" t="e">
        <f>Zahlplan!#REF!*Tabelle4!GK$14</f>
        <v>#REF!</v>
      </c>
      <c r="GR59" s="45">
        <f>Zahlplan!GK5*Tabelle4!GR$14</f>
        <v>0</v>
      </c>
      <c r="GY59" s="45">
        <f>Zahlplan!GR5*Tabelle4!GY$14</f>
        <v>0</v>
      </c>
      <c r="HF59" s="45">
        <f>Zahlplan!GY5*Tabelle4!HF$14</f>
        <v>0</v>
      </c>
      <c r="HM59" s="45">
        <f>Zahlplan!HF5*Tabelle4!HM$14</f>
        <v>0</v>
      </c>
      <c r="HT59" s="45">
        <f>Zahlplan!HM5*Tabelle4!HT$14</f>
        <v>0</v>
      </c>
      <c r="IA59" s="45">
        <f>Zahlplan!HT5*Tabelle4!IA$14</f>
        <v>0</v>
      </c>
    </row>
    <row r="60" spans="1:235" hidden="1" outlineLevel="1">
      <c r="A60" s="157" t="s">
        <v>7</v>
      </c>
      <c r="B60" s="158"/>
      <c r="D60" s="45">
        <f>Zahlplan!J6*Tabelle4!D$14</f>
        <v>0</v>
      </c>
      <c r="K60" s="45">
        <f>Zahlplan!Q6*Tabelle4!K$14</f>
        <v>0</v>
      </c>
      <c r="R60" s="45">
        <f>Zahlplan!X6*Tabelle4!R$14</f>
        <v>0</v>
      </c>
      <c r="Y60" s="45">
        <f>Zahlplan!AE6*Tabelle4!Y$14</f>
        <v>0</v>
      </c>
      <c r="AF60" s="45">
        <f>Zahlplan!AL6*Tabelle4!AF$14</f>
        <v>0</v>
      </c>
      <c r="AM60" s="45">
        <f>Zahlplan!AS6*Tabelle4!AM$14</f>
        <v>0</v>
      </c>
      <c r="AT60" s="45">
        <f>Zahlplan!AZ6*Tabelle4!AT$14</f>
        <v>0</v>
      </c>
      <c r="BA60" s="45">
        <f>Zahlplan!BG6*Tabelle4!BA$14</f>
        <v>0</v>
      </c>
      <c r="BH60" s="45">
        <f>Zahlplan!BN6*Tabelle4!BH$14</f>
        <v>0</v>
      </c>
      <c r="BO60" s="45">
        <f>Zahlplan!BU6*Tabelle4!BO$14</f>
        <v>0</v>
      </c>
      <c r="BV60" s="45">
        <f>Zahlplan!CB6*Tabelle4!BV$14</f>
        <v>0</v>
      </c>
      <c r="CC60" s="45">
        <f>Zahlplan!CI6*Tabelle4!CC$14</f>
        <v>0</v>
      </c>
      <c r="CJ60" s="45">
        <f>Zahlplan!CP6*Tabelle4!CJ$14</f>
        <v>0</v>
      </c>
      <c r="CQ60" s="45">
        <f>Zahlplan!CW6*Tabelle4!CQ$14</f>
        <v>0</v>
      </c>
      <c r="CX60" s="45">
        <f>Zahlplan!DD6*Tabelle4!CX$14</f>
        <v>0</v>
      </c>
      <c r="DE60" s="45">
        <f>Zahlplan!DK6*Tabelle4!DE$14</f>
        <v>0</v>
      </c>
      <c r="DL60" s="45">
        <f>Zahlplan!DR6*Tabelle4!DL$14</f>
        <v>0</v>
      </c>
      <c r="DS60" s="45">
        <f>Zahlplan!DY6*Tabelle4!DS$14</f>
        <v>0</v>
      </c>
      <c r="DZ60" s="45">
        <f>Zahlplan!EF6*Tabelle4!DZ$14</f>
        <v>0</v>
      </c>
      <c r="EG60" s="45">
        <f>Zahlplan!EM6*Tabelle4!EG$14</f>
        <v>0</v>
      </c>
      <c r="EN60" s="45">
        <f>Zahlplan!ET6*Tabelle4!EN$14</f>
        <v>0</v>
      </c>
      <c r="EU60" s="45">
        <f>Zahlplan!FA6*Tabelle4!EU$14</f>
        <v>0</v>
      </c>
      <c r="FB60" s="45">
        <f>Zahlplan!FH6*Tabelle4!FB$14</f>
        <v>0</v>
      </c>
      <c r="FI60" s="45">
        <f>Zahlplan!FO6*Tabelle4!FI$14</f>
        <v>0</v>
      </c>
      <c r="FP60" s="45">
        <f>Zahlplan!FV6*Tabelle4!FP$14</f>
        <v>0</v>
      </c>
      <c r="FW60" s="45">
        <f>Zahlplan!GC6*Tabelle4!FW$14</f>
        <v>0</v>
      </c>
      <c r="GD60" s="45" t="e">
        <f>Zahlplan!#REF!*Tabelle4!GD$14</f>
        <v>#REF!</v>
      </c>
      <c r="GK60" s="45" t="e">
        <f>Zahlplan!#REF!*Tabelle4!GK$14</f>
        <v>#REF!</v>
      </c>
      <c r="GR60" s="45">
        <f>Zahlplan!GK6*Tabelle4!GR$14</f>
        <v>0</v>
      </c>
      <c r="GY60" s="45">
        <f>Zahlplan!GR6*Tabelle4!GY$14</f>
        <v>0</v>
      </c>
      <c r="HF60" s="45">
        <f>Zahlplan!GY6*Tabelle4!HF$14</f>
        <v>0</v>
      </c>
      <c r="HM60" s="45">
        <f>Zahlplan!HF6*Tabelle4!HM$14</f>
        <v>0</v>
      </c>
      <c r="HT60" s="45">
        <f>Zahlplan!HM6*Tabelle4!HT$14</f>
        <v>0</v>
      </c>
      <c r="IA60" s="45">
        <f>Zahlplan!HT6*Tabelle4!IA$14</f>
        <v>0</v>
      </c>
    </row>
    <row r="61" spans="1:235" hidden="1" outlineLevel="1">
      <c r="A61" s="145" t="s">
        <v>8</v>
      </c>
      <c r="B61" s="146"/>
      <c r="D61" s="45">
        <f>Zahlplan!J7*Tabelle4!D$14</f>
        <v>0</v>
      </c>
      <c r="K61" s="45">
        <f>Zahlplan!Q7*Tabelle4!K$14</f>
        <v>0</v>
      </c>
      <c r="R61" s="45">
        <f>Zahlplan!X7*Tabelle4!R$14</f>
        <v>0</v>
      </c>
      <c r="Y61" s="45">
        <f>Zahlplan!AE7*Tabelle4!Y$14</f>
        <v>0</v>
      </c>
      <c r="AF61" s="45">
        <f>Zahlplan!AL7*Tabelle4!AF$14</f>
        <v>0</v>
      </c>
      <c r="AM61" s="45">
        <f>Zahlplan!AS7*Tabelle4!AM$14</f>
        <v>0</v>
      </c>
      <c r="AT61" s="45">
        <f>Zahlplan!AZ7*Tabelle4!AT$14</f>
        <v>0</v>
      </c>
      <c r="BA61" s="45">
        <f>Zahlplan!BG7*Tabelle4!BA$14</f>
        <v>0</v>
      </c>
      <c r="BH61" s="45">
        <f>Zahlplan!BN7*Tabelle4!BH$14</f>
        <v>0</v>
      </c>
      <c r="BO61" s="45">
        <f>Zahlplan!BU7*Tabelle4!BO$14</f>
        <v>0</v>
      </c>
      <c r="BV61" s="45">
        <f>Zahlplan!CB7*Tabelle4!BV$14</f>
        <v>0</v>
      </c>
      <c r="CC61" s="45">
        <f>Zahlplan!CI7*Tabelle4!CC$14</f>
        <v>0</v>
      </c>
      <c r="CJ61" s="45">
        <f>Zahlplan!CP7*Tabelle4!CJ$14</f>
        <v>0</v>
      </c>
      <c r="CQ61" s="45">
        <f>Zahlplan!CW7*Tabelle4!CQ$14</f>
        <v>0</v>
      </c>
      <c r="CX61" s="45">
        <f>Zahlplan!DD7*Tabelle4!CX$14</f>
        <v>0</v>
      </c>
      <c r="DE61" s="45">
        <f>Zahlplan!DK7*Tabelle4!DE$14</f>
        <v>0</v>
      </c>
      <c r="DL61" s="45">
        <f>Zahlplan!DR7*Tabelle4!DL$14</f>
        <v>0</v>
      </c>
      <c r="DS61" s="45">
        <f>Zahlplan!DY7*Tabelle4!DS$14</f>
        <v>0</v>
      </c>
      <c r="DZ61" s="45">
        <f>Zahlplan!EF7*Tabelle4!DZ$14</f>
        <v>0</v>
      </c>
      <c r="EG61" s="45">
        <f>Zahlplan!EM7*Tabelle4!EG$14</f>
        <v>0</v>
      </c>
      <c r="EN61" s="45">
        <f>Zahlplan!ET7*Tabelle4!EN$14</f>
        <v>0</v>
      </c>
      <c r="EU61" s="45">
        <f>Zahlplan!FA7*Tabelle4!EU$14</f>
        <v>0</v>
      </c>
      <c r="FB61" s="45">
        <f>Zahlplan!FH7*Tabelle4!FB$14</f>
        <v>0</v>
      </c>
      <c r="FI61" s="45">
        <f>Zahlplan!FO7*Tabelle4!FI$14</f>
        <v>0</v>
      </c>
      <c r="FP61" s="45">
        <f>Zahlplan!FV7*Tabelle4!FP$14</f>
        <v>0</v>
      </c>
      <c r="FW61" s="45">
        <f>Zahlplan!GC7*Tabelle4!FW$14</f>
        <v>0</v>
      </c>
      <c r="GD61" s="45" t="e">
        <f>Zahlplan!#REF!*Tabelle4!GD$14</f>
        <v>#REF!</v>
      </c>
      <c r="GK61" s="45" t="e">
        <f>Zahlplan!#REF!*Tabelle4!GK$14</f>
        <v>#REF!</v>
      </c>
      <c r="GR61" s="45">
        <f>Zahlplan!GK7*Tabelle4!GR$14</f>
        <v>0</v>
      </c>
      <c r="GY61" s="45">
        <f>Zahlplan!GR7*Tabelle4!GY$14</f>
        <v>0</v>
      </c>
      <c r="HF61" s="45">
        <f>Zahlplan!GY7*Tabelle4!HF$14</f>
        <v>0</v>
      </c>
      <c r="HM61" s="45">
        <f>Zahlplan!HF7*Tabelle4!HM$14</f>
        <v>0</v>
      </c>
      <c r="HT61" s="45">
        <f>Zahlplan!HM7*Tabelle4!HT$14</f>
        <v>0</v>
      </c>
      <c r="IA61" s="45">
        <f>Zahlplan!HT7*Tabelle4!IA$14</f>
        <v>0</v>
      </c>
    </row>
    <row r="62" spans="1:235" hidden="1" outlineLevel="1">
      <c r="A62" s="145" t="s">
        <v>9</v>
      </c>
      <c r="B62" s="146"/>
      <c r="D62" s="45">
        <f>Zahlplan!J8*Tabelle4!D$14</f>
        <v>0</v>
      </c>
      <c r="K62" s="45">
        <f>Zahlplan!Q8*Tabelle4!K$14</f>
        <v>0</v>
      </c>
      <c r="R62" s="45">
        <f>Zahlplan!X8*Tabelle4!R$14</f>
        <v>0</v>
      </c>
      <c r="Y62" s="45">
        <f>Zahlplan!AE8*Tabelle4!Y$14</f>
        <v>0</v>
      </c>
      <c r="AF62" s="45">
        <f>Zahlplan!AL8*Tabelle4!AF$14</f>
        <v>0</v>
      </c>
      <c r="AM62" s="45">
        <f>Zahlplan!AS8*Tabelle4!AM$14</f>
        <v>0</v>
      </c>
      <c r="AT62" s="45">
        <f>Zahlplan!AZ8*Tabelle4!AT$14</f>
        <v>0</v>
      </c>
      <c r="BA62" s="45">
        <f>Zahlplan!BG8*Tabelle4!BA$14</f>
        <v>0</v>
      </c>
      <c r="BH62" s="45">
        <f>Zahlplan!BN8*Tabelle4!BH$14</f>
        <v>0</v>
      </c>
      <c r="BO62" s="45">
        <f>Zahlplan!BU8*Tabelle4!BO$14</f>
        <v>0</v>
      </c>
      <c r="BV62" s="45">
        <f>Zahlplan!CB8*Tabelle4!BV$14</f>
        <v>0</v>
      </c>
      <c r="CC62" s="45">
        <f>Zahlplan!CI8*Tabelle4!CC$14</f>
        <v>0</v>
      </c>
      <c r="CJ62" s="45">
        <f>Zahlplan!CP8*Tabelle4!CJ$14</f>
        <v>0</v>
      </c>
      <c r="CQ62" s="45">
        <f>Zahlplan!CW8*Tabelle4!CQ$14</f>
        <v>0</v>
      </c>
      <c r="CX62" s="45">
        <f>Zahlplan!DD8*Tabelle4!CX$14</f>
        <v>0</v>
      </c>
      <c r="DE62" s="45">
        <f>Zahlplan!DK8*Tabelle4!DE$14</f>
        <v>0</v>
      </c>
      <c r="DL62" s="45">
        <f>Zahlplan!DR8*Tabelle4!DL$14</f>
        <v>0</v>
      </c>
      <c r="DS62" s="45">
        <f>Zahlplan!DY8*Tabelle4!DS$14</f>
        <v>0</v>
      </c>
      <c r="DZ62" s="45">
        <f>Zahlplan!EF8*Tabelle4!DZ$14</f>
        <v>0</v>
      </c>
      <c r="EG62" s="45">
        <f>Zahlplan!EM8*Tabelle4!EG$14</f>
        <v>0</v>
      </c>
      <c r="EN62" s="45">
        <f>Zahlplan!ET8*Tabelle4!EN$14</f>
        <v>0</v>
      </c>
      <c r="EU62" s="45">
        <f>Zahlplan!FA8*Tabelle4!EU$14</f>
        <v>0</v>
      </c>
      <c r="FB62" s="45">
        <f>Zahlplan!FH8*Tabelle4!FB$14</f>
        <v>0</v>
      </c>
      <c r="FI62" s="45">
        <f>Zahlplan!FO8*Tabelle4!FI$14</f>
        <v>0</v>
      </c>
      <c r="FP62" s="45">
        <f>Zahlplan!FV8*Tabelle4!FP$14</f>
        <v>0</v>
      </c>
      <c r="FW62" s="45">
        <f>Zahlplan!GC8*Tabelle4!FW$14</f>
        <v>0</v>
      </c>
      <c r="GD62" s="45" t="e">
        <f>Zahlplan!#REF!*Tabelle4!GD$14</f>
        <v>#REF!</v>
      </c>
      <c r="GK62" s="45" t="e">
        <f>Zahlplan!#REF!*Tabelle4!GK$14</f>
        <v>#REF!</v>
      </c>
      <c r="GR62" s="45">
        <f>Zahlplan!GK8*Tabelle4!GR$14</f>
        <v>0</v>
      </c>
      <c r="GY62" s="45">
        <f>Zahlplan!GR8*Tabelle4!GY$14</f>
        <v>0</v>
      </c>
      <c r="HF62" s="45">
        <f>Zahlplan!GY8*Tabelle4!HF$14</f>
        <v>0</v>
      </c>
      <c r="HM62" s="45">
        <f>Zahlplan!HF8*Tabelle4!HM$14</f>
        <v>0</v>
      </c>
      <c r="HT62" s="45">
        <f>Zahlplan!HM8*Tabelle4!HT$14</f>
        <v>0</v>
      </c>
      <c r="IA62" s="45">
        <f>Zahlplan!HT8*Tabelle4!IA$14</f>
        <v>0</v>
      </c>
    </row>
    <row r="63" spans="1:235" hidden="1" outlineLevel="1">
      <c r="A63" s="145" t="s">
        <v>10</v>
      </c>
      <c r="B63" s="146"/>
      <c r="D63" s="45">
        <f>Zahlplan!J9*Tabelle4!D$14</f>
        <v>0</v>
      </c>
      <c r="K63" s="45">
        <f>Zahlplan!Q9*Tabelle4!K$14</f>
        <v>0</v>
      </c>
      <c r="R63" s="45">
        <f>Zahlplan!X9*Tabelle4!R$14</f>
        <v>0</v>
      </c>
      <c r="Y63" s="45">
        <f>Zahlplan!AE9*Tabelle4!Y$14</f>
        <v>0</v>
      </c>
      <c r="AF63" s="45">
        <f>Zahlplan!AL9*Tabelle4!AF$14</f>
        <v>0</v>
      </c>
      <c r="AM63" s="45">
        <f>Zahlplan!AS9*Tabelle4!AM$14</f>
        <v>0</v>
      </c>
      <c r="AT63" s="45">
        <f>Zahlplan!AZ9*Tabelle4!AT$14</f>
        <v>0</v>
      </c>
      <c r="BA63" s="45">
        <f>Zahlplan!BG9*Tabelle4!BA$14</f>
        <v>0</v>
      </c>
      <c r="BH63" s="45">
        <f>Zahlplan!BN9*Tabelle4!BH$14</f>
        <v>0</v>
      </c>
      <c r="BO63" s="45">
        <f>Zahlplan!BU9*Tabelle4!BO$14</f>
        <v>0</v>
      </c>
      <c r="BV63" s="45">
        <f>Zahlplan!CB9*Tabelle4!BV$14</f>
        <v>0</v>
      </c>
      <c r="CC63" s="45">
        <f>Zahlplan!CI9*Tabelle4!CC$14</f>
        <v>0</v>
      </c>
      <c r="CJ63" s="45">
        <f>Zahlplan!CP9*Tabelle4!CJ$14</f>
        <v>0</v>
      </c>
      <c r="CQ63" s="45">
        <f>Zahlplan!CW9*Tabelle4!CQ$14</f>
        <v>0</v>
      </c>
      <c r="CX63" s="45">
        <f>Zahlplan!DD9*Tabelle4!CX$14</f>
        <v>0</v>
      </c>
      <c r="DE63" s="45">
        <f>Zahlplan!DK9*Tabelle4!DE$14</f>
        <v>0</v>
      </c>
      <c r="DL63" s="45">
        <f>Zahlplan!DR9*Tabelle4!DL$14</f>
        <v>0</v>
      </c>
      <c r="DS63" s="45">
        <f>Zahlplan!DY9*Tabelle4!DS$14</f>
        <v>0</v>
      </c>
      <c r="DZ63" s="45">
        <f>Zahlplan!EF9*Tabelle4!DZ$14</f>
        <v>0</v>
      </c>
      <c r="EG63" s="45">
        <f>Zahlplan!EM9*Tabelle4!EG$14</f>
        <v>0</v>
      </c>
      <c r="EN63" s="45">
        <f>Zahlplan!ET9*Tabelle4!EN$14</f>
        <v>0</v>
      </c>
      <c r="EU63" s="45">
        <f>Zahlplan!FA9*Tabelle4!EU$14</f>
        <v>0</v>
      </c>
      <c r="FB63" s="45">
        <f>Zahlplan!FH9*Tabelle4!FB$14</f>
        <v>0</v>
      </c>
      <c r="FI63" s="45">
        <f>Zahlplan!FO9*Tabelle4!FI$14</f>
        <v>0</v>
      </c>
      <c r="FP63" s="45">
        <f>Zahlplan!FV9*Tabelle4!FP$14</f>
        <v>0</v>
      </c>
      <c r="FW63" s="45">
        <f>Zahlplan!GC9*Tabelle4!FW$14</f>
        <v>0</v>
      </c>
      <c r="GD63" s="45" t="e">
        <f>Zahlplan!#REF!*Tabelle4!GD$14</f>
        <v>#REF!</v>
      </c>
      <c r="GK63" s="45" t="e">
        <f>Zahlplan!#REF!*Tabelle4!GK$14</f>
        <v>#REF!</v>
      </c>
      <c r="GR63" s="45">
        <f>Zahlplan!GK9*Tabelle4!GR$14</f>
        <v>0</v>
      </c>
      <c r="GY63" s="45">
        <f>Zahlplan!GR9*Tabelle4!GY$14</f>
        <v>0</v>
      </c>
      <c r="HF63" s="45">
        <f>Zahlplan!GY9*Tabelle4!HF$14</f>
        <v>0</v>
      </c>
      <c r="HM63" s="45">
        <f>Zahlplan!HF9*Tabelle4!HM$14</f>
        <v>0</v>
      </c>
      <c r="HT63" s="45">
        <f>Zahlplan!HM9*Tabelle4!HT$14</f>
        <v>0</v>
      </c>
      <c r="IA63" s="45">
        <f>Zahlplan!HT9*Tabelle4!IA$14</f>
        <v>0</v>
      </c>
    </row>
    <row r="64" spans="1:235" hidden="1" outlineLevel="1">
      <c r="A64" s="145" t="s">
        <v>11</v>
      </c>
      <c r="B64" s="146"/>
      <c r="D64" s="45">
        <f>Zahlplan!J10*Tabelle4!D$14</f>
        <v>0</v>
      </c>
      <c r="K64" s="45">
        <f>Zahlplan!Q10*Tabelle4!K$14</f>
        <v>0</v>
      </c>
      <c r="R64" s="45">
        <f>Zahlplan!X10*Tabelle4!R$14</f>
        <v>0</v>
      </c>
      <c r="Y64" s="45">
        <f>Zahlplan!AE10*Tabelle4!Y$14</f>
        <v>0</v>
      </c>
      <c r="AF64" s="45">
        <f>Zahlplan!AL10*Tabelle4!AF$14</f>
        <v>0</v>
      </c>
      <c r="AM64" s="45">
        <f>Zahlplan!AS10*Tabelle4!AM$14</f>
        <v>0</v>
      </c>
      <c r="AT64" s="45">
        <f>Zahlplan!AZ10*Tabelle4!AT$14</f>
        <v>0</v>
      </c>
      <c r="BA64" s="45">
        <f>Zahlplan!BG10*Tabelle4!BA$14</f>
        <v>0</v>
      </c>
      <c r="BH64" s="45">
        <f>Zahlplan!BN10*Tabelle4!BH$14</f>
        <v>0</v>
      </c>
      <c r="BO64" s="45">
        <f>Zahlplan!BU10*Tabelle4!BO$14</f>
        <v>0</v>
      </c>
      <c r="BV64" s="45">
        <f>Zahlplan!CB10*Tabelle4!BV$14</f>
        <v>0</v>
      </c>
      <c r="CC64" s="45">
        <f>Zahlplan!CI10*Tabelle4!CC$14</f>
        <v>0</v>
      </c>
      <c r="CJ64" s="45">
        <f>Zahlplan!CP10*Tabelle4!CJ$14</f>
        <v>0</v>
      </c>
      <c r="CQ64" s="45">
        <f>Zahlplan!CW10*Tabelle4!CQ$14</f>
        <v>0</v>
      </c>
      <c r="CX64" s="45">
        <f>Zahlplan!DD10*Tabelle4!CX$14</f>
        <v>0</v>
      </c>
      <c r="DE64" s="45">
        <f>Zahlplan!DK10*Tabelle4!DE$14</f>
        <v>0</v>
      </c>
      <c r="DL64" s="45">
        <f>Zahlplan!DR10*Tabelle4!DL$14</f>
        <v>0</v>
      </c>
      <c r="DS64" s="45">
        <f>Zahlplan!DY10*Tabelle4!DS$14</f>
        <v>0</v>
      </c>
      <c r="DZ64" s="45">
        <f>Zahlplan!EF10*Tabelle4!DZ$14</f>
        <v>0</v>
      </c>
      <c r="EG64" s="45">
        <f>Zahlplan!EM10*Tabelle4!EG$14</f>
        <v>0</v>
      </c>
      <c r="EN64" s="45">
        <f>Zahlplan!ET10*Tabelle4!EN$14</f>
        <v>0</v>
      </c>
      <c r="EU64" s="45">
        <f>Zahlplan!FA10*Tabelle4!EU$14</f>
        <v>0</v>
      </c>
      <c r="FB64" s="45">
        <f>Zahlplan!FH10*Tabelle4!FB$14</f>
        <v>0</v>
      </c>
      <c r="FI64" s="45">
        <f>Zahlplan!FO10*Tabelle4!FI$14</f>
        <v>0</v>
      </c>
      <c r="FP64" s="45">
        <f>Zahlplan!FV10*Tabelle4!FP$14</f>
        <v>0</v>
      </c>
      <c r="FW64" s="45">
        <f>Zahlplan!GC10*Tabelle4!FW$14</f>
        <v>0</v>
      </c>
      <c r="GD64" s="45" t="e">
        <f>Zahlplan!#REF!*Tabelle4!GD$14</f>
        <v>#REF!</v>
      </c>
      <c r="GK64" s="45" t="e">
        <f>Zahlplan!#REF!*Tabelle4!GK$14</f>
        <v>#REF!</v>
      </c>
      <c r="GR64" s="45">
        <f>Zahlplan!GK10*Tabelle4!GR$14</f>
        <v>0</v>
      </c>
      <c r="GY64" s="45">
        <f>Zahlplan!GR10*Tabelle4!GY$14</f>
        <v>0</v>
      </c>
      <c r="HF64" s="45">
        <f>Zahlplan!GY10*Tabelle4!HF$14</f>
        <v>0</v>
      </c>
      <c r="HM64" s="45">
        <f>Zahlplan!HF10*Tabelle4!HM$14</f>
        <v>0</v>
      </c>
      <c r="HT64" s="45">
        <f>Zahlplan!HM10*Tabelle4!HT$14</f>
        <v>0</v>
      </c>
      <c r="IA64" s="45">
        <f>Zahlplan!HT10*Tabelle4!IA$14</f>
        <v>0</v>
      </c>
    </row>
    <row r="65" spans="1:235" hidden="1" outlineLevel="1">
      <c r="A65" s="145" t="s">
        <v>12</v>
      </c>
      <c r="B65" s="146"/>
      <c r="D65" s="45">
        <f>Zahlplan!J11*Tabelle4!D$14</f>
        <v>0</v>
      </c>
      <c r="K65" s="45">
        <f>Zahlplan!Q11*Tabelle4!K$14</f>
        <v>0</v>
      </c>
      <c r="R65" s="45">
        <f>Zahlplan!X11*Tabelle4!R$14</f>
        <v>0</v>
      </c>
      <c r="Y65" s="45">
        <f>Zahlplan!AE11*Tabelle4!Y$14</f>
        <v>0</v>
      </c>
      <c r="AF65" s="45">
        <f>Zahlplan!AL11*Tabelle4!AF$14</f>
        <v>0</v>
      </c>
      <c r="AM65" s="45">
        <f>Zahlplan!AS11*Tabelle4!AM$14</f>
        <v>0</v>
      </c>
      <c r="AT65" s="45">
        <f>Zahlplan!AZ11*Tabelle4!AT$14</f>
        <v>0</v>
      </c>
      <c r="BA65" s="45">
        <f>Zahlplan!BG11*Tabelle4!BA$14</f>
        <v>0</v>
      </c>
      <c r="BH65" s="45">
        <f>Zahlplan!BN11*Tabelle4!BH$14</f>
        <v>0</v>
      </c>
      <c r="BO65" s="45">
        <f>Zahlplan!BU11*Tabelle4!BO$14</f>
        <v>0</v>
      </c>
      <c r="BV65" s="45">
        <f>Zahlplan!CB11*Tabelle4!BV$14</f>
        <v>0</v>
      </c>
      <c r="CC65" s="45">
        <f>Zahlplan!CI11*Tabelle4!CC$14</f>
        <v>0</v>
      </c>
      <c r="CJ65" s="45">
        <f>Zahlplan!CP11*Tabelle4!CJ$14</f>
        <v>0</v>
      </c>
      <c r="CQ65" s="45">
        <f>Zahlplan!CW11*Tabelle4!CQ$14</f>
        <v>0</v>
      </c>
      <c r="CX65" s="45">
        <f>Zahlplan!DD11*Tabelle4!CX$14</f>
        <v>0</v>
      </c>
      <c r="DE65" s="45">
        <f>Zahlplan!DK11*Tabelle4!DE$14</f>
        <v>0</v>
      </c>
      <c r="DL65" s="45">
        <f>Zahlplan!DR11*Tabelle4!DL$14</f>
        <v>0</v>
      </c>
      <c r="DS65" s="45">
        <f>Zahlplan!DY11*Tabelle4!DS$14</f>
        <v>0</v>
      </c>
      <c r="DZ65" s="45">
        <f>Zahlplan!EF11*Tabelle4!DZ$14</f>
        <v>0</v>
      </c>
      <c r="EG65" s="45">
        <f>Zahlplan!EM11*Tabelle4!EG$14</f>
        <v>0</v>
      </c>
      <c r="EN65" s="45">
        <f>Zahlplan!ET11*Tabelle4!EN$14</f>
        <v>0</v>
      </c>
      <c r="EU65" s="45">
        <f>Zahlplan!FA11*Tabelle4!EU$14</f>
        <v>0</v>
      </c>
      <c r="FB65" s="45">
        <f>Zahlplan!FH11*Tabelle4!FB$14</f>
        <v>0</v>
      </c>
      <c r="FI65" s="45">
        <f>Zahlplan!FO11*Tabelle4!FI$14</f>
        <v>0</v>
      </c>
      <c r="FP65" s="45">
        <f>Zahlplan!FV11*Tabelle4!FP$14</f>
        <v>0</v>
      </c>
      <c r="FW65" s="45">
        <f>Zahlplan!GC11*Tabelle4!FW$14</f>
        <v>0</v>
      </c>
      <c r="GD65" s="45" t="e">
        <f>Zahlplan!#REF!*Tabelle4!GD$14</f>
        <v>#REF!</v>
      </c>
      <c r="GK65" s="45" t="e">
        <f>Zahlplan!#REF!*Tabelle4!GK$14</f>
        <v>#REF!</v>
      </c>
      <c r="GR65" s="45">
        <f>Zahlplan!GK11*Tabelle4!GR$14</f>
        <v>0</v>
      </c>
      <c r="GY65" s="45">
        <f>Zahlplan!GR11*Tabelle4!GY$14</f>
        <v>0</v>
      </c>
      <c r="HF65" s="45">
        <f>Zahlplan!GY11*Tabelle4!HF$14</f>
        <v>0</v>
      </c>
      <c r="HM65" s="45">
        <f>Zahlplan!HF11*Tabelle4!HM$14</f>
        <v>0</v>
      </c>
      <c r="HT65" s="45">
        <f>Zahlplan!HM11*Tabelle4!HT$14</f>
        <v>0</v>
      </c>
      <c r="IA65" s="45">
        <f>Zahlplan!HT11*Tabelle4!IA$14</f>
        <v>0</v>
      </c>
    </row>
    <row r="66" spans="1:235" hidden="1" outlineLevel="1">
      <c r="A66" s="145" t="s">
        <v>13</v>
      </c>
      <c r="B66" s="146"/>
      <c r="D66" s="45" t="e">
        <f>Zahlplan!#REF!*Tabelle4!D$14</f>
        <v>#REF!</v>
      </c>
      <c r="K66" s="45" t="e">
        <f>Zahlplan!#REF!*Tabelle4!K$14</f>
        <v>#REF!</v>
      </c>
      <c r="R66" s="45" t="e">
        <f>Zahlplan!#REF!*Tabelle4!R$14</f>
        <v>#REF!</v>
      </c>
      <c r="Y66" s="45" t="e">
        <f>Zahlplan!#REF!*Tabelle4!Y$14</f>
        <v>#REF!</v>
      </c>
      <c r="AF66" s="45" t="e">
        <f>Zahlplan!#REF!*Tabelle4!AF$14</f>
        <v>#REF!</v>
      </c>
      <c r="AM66" s="45" t="e">
        <f>Zahlplan!#REF!*Tabelle4!AM$14</f>
        <v>#REF!</v>
      </c>
      <c r="AT66" s="45" t="e">
        <f>Zahlplan!#REF!*Tabelle4!AT$14</f>
        <v>#REF!</v>
      </c>
      <c r="BA66" s="45" t="e">
        <f>Zahlplan!#REF!*Tabelle4!BA$14</f>
        <v>#REF!</v>
      </c>
      <c r="BH66" s="45" t="e">
        <f>Zahlplan!#REF!*Tabelle4!BH$14</f>
        <v>#REF!</v>
      </c>
      <c r="BO66" s="45" t="e">
        <f>Zahlplan!#REF!*Tabelle4!BO$14</f>
        <v>#REF!</v>
      </c>
      <c r="BV66" s="45" t="e">
        <f>Zahlplan!#REF!*Tabelle4!BV$14</f>
        <v>#REF!</v>
      </c>
      <c r="CC66" s="45" t="e">
        <f>Zahlplan!#REF!*Tabelle4!CC$14</f>
        <v>#REF!</v>
      </c>
      <c r="CJ66" s="45" t="e">
        <f>Zahlplan!#REF!*Tabelle4!CJ$14</f>
        <v>#REF!</v>
      </c>
      <c r="CQ66" s="45" t="e">
        <f>Zahlplan!#REF!*Tabelle4!CQ$14</f>
        <v>#REF!</v>
      </c>
      <c r="CX66" s="45" t="e">
        <f>Zahlplan!#REF!*Tabelle4!CX$14</f>
        <v>#REF!</v>
      </c>
      <c r="DE66" s="45" t="e">
        <f>Zahlplan!#REF!*Tabelle4!DE$14</f>
        <v>#REF!</v>
      </c>
      <c r="DL66" s="45" t="e">
        <f>Zahlplan!#REF!*Tabelle4!DL$14</f>
        <v>#REF!</v>
      </c>
      <c r="DS66" s="45" t="e">
        <f>Zahlplan!#REF!*Tabelle4!DS$14</f>
        <v>#REF!</v>
      </c>
      <c r="DZ66" s="45" t="e">
        <f>Zahlplan!#REF!*Tabelle4!DZ$14</f>
        <v>#REF!</v>
      </c>
      <c r="EG66" s="45" t="e">
        <f>Zahlplan!#REF!*Tabelle4!EG$14</f>
        <v>#REF!</v>
      </c>
      <c r="EN66" s="45" t="e">
        <f>Zahlplan!#REF!*Tabelle4!EN$14</f>
        <v>#REF!</v>
      </c>
      <c r="EU66" s="45" t="e">
        <f>Zahlplan!#REF!*Tabelle4!EU$14</f>
        <v>#REF!</v>
      </c>
      <c r="FB66" s="45" t="e">
        <f>Zahlplan!#REF!*Tabelle4!FB$14</f>
        <v>#REF!</v>
      </c>
      <c r="FI66" s="45" t="e">
        <f>Zahlplan!#REF!*Tabelle4!FI$14</f>
        <v>#REF!</v>
      </c>
      <c r="FP66" s="45" t="e">
        <f>Zahlplan!#REF!*Tabelle4!FP$14</f>
        <v>#REF!</v>
      </c>
      <c r="FW66" s="45" t="e">
        <f>Zahlplan!#REF!*Tabelle4!FW$14</f>
        <v>#REF!</v>
      </c>
      <c r="GD66" s="45" t="e">
        <f>Zahlplan!#REF!*Tabelle4!GD$14</f>
        <v>#REF!</v>
      </c>
      <c r="GK66" s="45" t="e">
        <f>Zahlplan!#REF!*Tabelle4!GK$14</f>
        <v>#REF!</v>
      </c>
      <c r="GR66" s="45" t="e">
        <f>Zahlplan!#REF!*Tabelle4!GR$14</f>
        <v>#REF!</v>
      </c>
      <c r="GY66" s="45" t="e">
        <f>Zahlplan!#REF!*Tabelle4!GY$14</f>
        <v>#REF!</v>
      </c>
      <c r="HF66" s="45" t="e">
        <f>Zahlplan!#REF!*Tabelle4!HF$14</f>
        <v>#REF!</v>
      </c>
      <c r="HM66" s="45" t="e">
        <f>Zahlplan!#REF!*Tabelle4!HM$14</f>
        <v>#REF!</v>
      </c>
      <c r="HT66" s="45" t="e">
        <f>Zahlplan!#REF!*Tabelle4!HT$14</f>
        <v>#REF!</v>
      </c>
      <c r="IA66" s="45" t="e">
        <f>Zahlplan!#REF!*Tabelle4!IA$14</f>
        <v>#REF!</v>
      </c>
    </row>
    <row r="67" spans="1:235" ht="15.75" hidden="1" outlineLevel="1" thickBot="1">
      <c r="A67" s="147" t="s">
        <v>14</v>
      </c>
      <c r="B67" s="148"/>
      <c r="D67" s="45">
        <f>Zahlplan!J13*Tabelle4!D$14</f>
        <v>0</v>
      </c>
      <c r="K67" s="45">
        <f>Zahlplan!Q13*Tabelle4!K$14</f>
        <v>0</v>
      </c>
      <c r="R67" s="45">
        <f>Zahlplan!X13*Tabelle4!R$14</f>
        <v>0</v>
      </c>
      <c r="Y67" s="45">
        <f>Zahlplan!AE13*Tabelle4!Y$14</f>
        <v>0</v>
      </c>
      <c r="AF67" s="45">
        <f>Zahlplan!AL13*Tabelle4!AF$14</f>
        <v>0</v>
      </c>
      <c r="AM67" s="45">
        <f>Zahlplan!AS13*Tabelle4!AM$14</f>
        <v>0</v>
      </c>
      <c r="AT67" s="45">
        <f>Zahlplan!AZ13*Tabelle4!AT$14</f>
        <v>0</v>
      </c>
      <c r="BA67" s="45">
        <f>Zahlplan!BG13*Tabelle4!BA$14</f>
        <v>0</v>
      </c>
      <c r="BH67" s="45">
        <f>Zahlplan!BN13*Tabelle4!BH$14</f>
        <v>0</v>
      </c>
      <c r="BO67" s="45">
        <f>Zahlplan!BU13*Tabelle4!BO$14</f>
        <v>0</v>
      </c>
      <c r="BV67" s="45">
        <f>Zahlplan!CB13*Tabelle4!BV$14</f>
        <v>0</v>
      </c>
      <c r="CC67" s="45">
        <f>Zahlplan!CI13*Tabelle4!CC$14</f>
        <v>0</v>
      </c>
      <c r="CJ67" s="45">
        <f>Zahlplan!CP13*Tabelle4!CJ$14</f>
        <v>0</v>
      </c>
      <c r="CQ67" s="45">
        <f>Zahlplan!CW13*Tabelle4!CQ$14</f>
        <v>0</v>
      </c>
      <c r="CX67" s="45">
        <f>Zahlplan!DD13*Tabelle4!CX$14</f>
        <v>0</v>
      </c>
      <c r="DE67" s="45">
        <f>Zahlplan!DK13*Tabelle4!DE$14</f>
        <v>0</v>
      </c>
      <c r="DL67" s="45">
        <f>Zahlplan!DR13*Tabelle4!DL$14</f>
        <v>0</v>
      </c>
      <c r="DS67" s="45">
        <f>Zahlplan!DY13*Tabelle4!DS$14</f>
        <v>0</v>
      </c>
      <c r="DZ67" s="45">
        <f>Zahlplan!EF13*Tabelle4!DZ$14</f>
        <v>0</v>
      </c>
      <c r="EG67" s="45">
        <f>Zahlplan!EM13*Tabelle4!EG$14</f>
        <v>0</v>
      </c>
      <c r="EN67" s="45">
        <f>Zahlplan!ET13*Tabelle4!EN$14</f>
        <v>0</v>
      </c>
      <c r="EU67" s="45">
        <f>Zahlplan!FA13*Tabelle4!EU$14</f>
        <v>0</v>
      </c>
      <c r="FB67" s="45">
        <f>Zahlplan!FH13*Tabelle4!FB$14</f>
        <v>0</v>
      </c>
      <c r="FI67" s="45">
        <f>Zahlplan!FO13*Tabelle4!FI$14</f>
        <v>0</v>
      </c>
      <c r="FP67" s="45">
        <f>Zahlplan!FV13*Tabelle4!FP$14</f>
        <v>0</v>
      </c>
      <c r="FW67" s="45">
        <f>Zahlplan!GC13*Tabelle4!FW$14</f>
        <v>0</v>
      </c>
      <c r="GD67" s="45" t="e">
        <f>Zahlplan!#REF!*Tabelle4!GD$14</f>
        <v>#REF!</v>
      </c>
      <c r="GK67" s="45" t="e">
        <f>Zahlplan!#REF!*Tabelle4!GK$14</f>
        <v>#REF!</v>
      </c>
      <c r="GR67" s="45">
        <f>Zahlplan!GK13*Tabelle4!GR$14</f>
        <v>0</v>
      </c>
      <c r="GY67" s="45">
        <f>Zahlplan!GR13*Tabelle4!GY$14</f>
        <v>0</v>
      </c>
      <c r="HF67" s="45">
        <f>Zahlplan!GY13*Tabelle4!HF$14</f>
        <v>0</v>
      </c>
      <c r="HM67" s="45">
        <f>Zahlplan!HF13*Tabelle4!HM$14</f>
        <v>0</v>
      </c>
      <c r="HT67" s="45">
        <f>Zahlplan!HM13*Tabelle4!HT$14</f>
        <v>0</v>
      </c>
      <c r="IA67" s="45">
        <f>Zahlplan!HT13*Tabelle4!IA$14</f>
        <v>0</v>
      </c>
    </row>
    <row r="68" spans="1:235" hidden="1" outlineLevel="1">
      <c r="A68" s="155" t="s">
        <v>15</v>
      </c>
      <c r="B68" s="156"/>
      <c r="D68" s="45">
        <f>Zahlplan!J14*Tabelle4!D$14</f>
        <v>0</v>
      </c>
      <c r="K68" s="45">
        <f>Zahlplan!Q14*Tabelle4!K$14</f>
        <v>0</v>
      </c>
      <c r="R68" s="45">
        <f>Zahlplan!X14*Tabelle4!R$14</f>
        <v>0</v>
      </c>
      <c r="Y68" s="45">
        <f>Zahlplan!AE14*Tabelle4!Y$14</f>
        <v>0</v>
      </c>
      <c r="AF68" s="45">
        <f>Zahlplan!AL14*Tabelle4!AF$14</f>
        <v>0</v>
      </c>
      <c r="AM68" s="45">
        <f>Zahlplan!AS14*Tabelle4!AM$14</f>
        <v>0</v>
      </c>
      <c r="AT68" s="45">
        <f>Zahlplan!AZ14*Tabelle4!AT$14</f>
        <v>0</v>
      </c>
      <c r="BA68" s="45">
        <f>Zahlplan!BG14*Tabelle4!BA$14</f>
        <v>0</v>
      </c>
      <c r="BH68" s="45">
        <f>Zahlplan!BN14*Tabelle4!BH$14</f>
        <v>0</v>
      </c>
      <c r="BO68" s="45">
        <f>Zahlplan!BU14*Tabelle4!BO$14</f>
        <v>0</v>
      </c>
      <c r="BV68" s="45">
        <f>Zahlplan!CB14*Tabelle4!BV$14</f>
        <v>0</v>
      </c>
      <c r="CC68" s="45">
        <f>Zahlplan!CI14*Tabelle4!CC$14</f>
        <v>0</v>
      </c>
      <c r="CJ68" s="45">
        <f>Zahlplan!CP14*Tabelle4!CJ$14</f>
        <v>0</v>
      </c>
      <c r="CQ68" s="45">
        <f>Zahlplan!CW14*Tabelle4!CQ$14</f>
        <v>0</v>
      </c>
      <c r="CX68" s="45">
        <f>Zahlplan!DD14*Tabelle4!CX$14</f>
        <v>0</v>
      </c>
      <c r="DE68" s="45">
        <f>Zahlplan!DK14*Tabelle4!DE$14</f>
        <v>0</v>
      </c>
      <c r="DL68" s="45">
        <f>Zahlplan!DR14*Tabelle4!DL$14</f>
        <v>0</v>
      </c>
      <c r="DS68" s="45">
        <f>Zahlplan!DY14*Tabelle4!DS$14</f>
        <v>0</v>
      </c>
      <c r="DZ68" s="45">
        <f>Zahlplan!EF14*Tabelle4!DZ$14</f>
        <v>0</v>
      </c>
      <c r="EG68" s="45">
        <f>Zahlplan!EM14*Tabelle4!EG$14</f>
        <v>0</v>
      </c>
      <c r="EN68" s="45">
        <f>Zahlplan!ET14*Tabelle4!EN$14</f>
        <v>0</v>
      </c>
      <c r="EU68" s="45">
        <f>Zahlplan!FA14*Tabelle4!EU$14</f>
        <v>0</v>
      </c>
      <c r="FB68" s="45">
        <f>Zahlplan!FH14*Tabelle4!FB$14</f>
        <v>0</v>
      </c>
      <c r="FI68" s="45">
        <f>Zahlplan!FO14*Tabelle4!FI$14</f>
        <v>0</v>
      </c>
      <c r="FP68" s="45">
        <f>Zahlplan!FV14*Tabelle4!FP$14</f>
        <v>0</v>
      </c>
      <c r="FW68" s="45">
        <f>Zahlplan!GC14*Tabelle4!FW$14</f>
        <v>0</v>
      </c>
      <c r="GD68" s="45" t="e">
        <f>Zahlplan!#REF!*Tabelle4!GD$14</f>
        <v>#REF!</v>
      </c>
      <c r="GK68" s="45" t="e">
        <f>Zahlplan!#REF!*Tabelle4!GK$14</f>
        <v>#REF!</v>
      </c>
      <c r="GR68" s="45">
        <f>Zahlplan!GK14*Tabelle4!GR$14</f>
        <v>0</v>
      </c>
      <c r="GY68" s="45">
        <f>Zahlplan!GR14*Tabelle4!GY$14</f>
        <v>0</v>
      </c>
      <c r="HF68" s="45">
        <f>Zahlplan!GY14*Tabelle4!HF$14</f>
        <v>0</v>
      </c>
      <c r="HM68" s="45">
        <f>Zahlplan!HF14*Tabelle4!HM$14</f>
        <v>0</v>
      </c>
      <c r="HT68" s="45">
        <f>Zahlplan!HM14*Tabelle4!HT$14</f>
        <v>0</v>
      </c>
      <c r="IA68" s="45">
        <f>Zahlplan!HT14*Tabelle4!IA$14</f>
        <v>0</v>
      </c>
    </row>
    <row r="69" spans="1:235" hidden="1" outlineLevel="1">
      <c r="A69" s="145" t="s">
        <v>16</v>
      </c>
      <c r="B69" s="146"/>
      <c r="D69" s="45">
        <f>Zahlplan!J15*Tabelle4!D$14</f>
        <v>0</v>
      </c>
      <c r="K69" s="45">
        <f>Zahlplan!Q15*Tabelle4!K$14</f>
        <v>0</v>
      </c>
      <c r="R69" s="45">
        <f>Zahlplan!X15*Tabelle4!R$14</f>
        <v>0</v>
      </c>
      <c r="Y69" s="45">
        <f>Zahlplan!AE15*Tabelle4!Y$14</f>
        <v>0</v>
      </c>
      <c r="AF69" s="45">
        <f>Zahlplan!AL15*Tabelle4!AF$14</f>
        <v>0</v>
      </c>
      <c r="AM69" s="45">
        <f>Zahlplan!AS15*Tabelle4!AM$14</f>
        <v>0</v>
      </c>
      <c r="AT69" s="45">
        <f>Zahlplan!AZ15*Tabelle4!AT$14</f>
        <v>0</v>
      </c>
      <c r="BA69" s="45">
        <f>Zahlplan!BG15*Tabelle4!BA$14</f>
        <v>0</v>
      </c>
      <c r="BH69" s="45">
        <f>Zahlplan!BN15*Tabelle4!BH$14</f>
        <v>0</v>
      </c>
      <c r="BO69" s="45">
        <f>Zahlplan!BU15*Tabelle4!BO$14</f>
        <v>0</v>
      </c>
      <c r="BV69" s="45">
        <f>Zahlplan!CB15*Tabelle4!BV$14</f>
        <v>0</v>
      </c>
      <c r="CC69" s="45">
        <f>Zahlplan!CI15*Tabelle4!CC$14</f>
        <v>0</v>
      </c>
      <c r="CJ69" s="45">
        <f>Zahlplan!CP15*Tabelle4!CJ$14</f>
        <v>0</v>
      </c>
      <c r="CQ69" s="45">
        <f>Zahlplan!CW15*Tabelle4!CQ$14</f>
        <v>0</v>
      </c>
      <c r="CX69" s="45">
        <f>Zahlplan!DD15*Tabelle4!CX$14</f>
        <v>0</v>
      </c>
      <c r="DE69" s="45">
        <f>Zahlplan!DK15*Tabelle4!DE$14</f>
        <v>0</v>
      </c>
      <c r="DL69" s="45">
        <f>Zahlplan!DR15*Tabelle4!DL$14</f>
        <v>0</v>
      </c>
      <c r="DS69" s="45">
        <f>Zahlplan!DY15*Tabelle4!DS$14</f>
        <v>0</v>
      </c>
      <c r="DZ69" s="45">
        <f>Zahlplan!EF15*Tabelle4!DZ$14</f>
        <v>0</v>
      </c>
      <c r="EG69" s="45">
        <f>Zahlplan!EM15*Tabelle4!EG$14</f>
        <v>0</v>
      </c>
      <c r="EN69" s="45">
        <f>Zahlplan!ET15*Tabelle4!EN$14</f>
        <v>0</v>
      </c>
      <c r="EU69" s="45">
        <f>Zahlplan!FA15*Tabelle4!EU$14</f>
        <v>0</v>
      </c>
      <c r="FB69" s="45">
        <f>Zahlplan!FH15*Tabelle4!FB$14</f>
        <v>0</v>
      </c>
      <c r="FI69" s="45">
        <f>Zahlplan!FO15*Tabelle4!FI$14</f>
        <v>0</v>
      </c>
      <c r="FP69" s="45">
        <f>Zahlplan!FV15*Tabelle4!FP$14</f>
        <v>0</v>
      </c>
      <c r="FW69" s="45">
        <f>Zahlplan!GC15*Tabelle4!FW$14</f>
        <v>0</v>
      </c>
      <c r="GD69" s="45" t="e">
        <f>Zahlplan!#REF!*Tabelle4!GD$14</f>
        <v>#REF!</v>
      </c>
      <c r="GK69" s="45" t="e">
        <f>Zahlplan!#REF!*Tabelle4!GK$14</f>
        <v>#REF!</v>
      </c>
      <c r="GR69" s="45">
        <f>Zahlplan!GK15*Tabelle4!GR$14</f>
        <v>0</v>
      </c>
      <c r="GY69" s="45">
        <f>Zahlplan!GR15*Tabelle4!GY$14</f>
        <v>0</v>
      </c>
      <c r="HF69" s="45">
        <f>Zahlplan!GY15*Tabelle4!HF$14</f>
        <v>0</v>
      </c>
      <c r="HM69" s="45">
        <f>Zahlplan!HF15*Tabelle4!HM$14</f>
        <v>0</v>
      </c>
      <c r="HT69" s="45">
        <f>Zahlplan!HM15*Tabelle4!HT$14</f>
        <v>0</v>
      </c>
      <c r="IA69" s="45">
        <f>Zahlplan!HT15*Tabelle4!IA$14</f>
        <v>0</v>
      </c>
    </row>
    <row r="70" spans="1:235" hidden="1" outlineLevel="1">
      <c r="A70" s="145" t="s">
        <v>17</v>
      </c>
      <c r="B70" s="146"/>
      <c r="D70" s="45">
        <f>Zahlplan!J16*Tabelle4!D$14</f>
        <v>0</v>
      </c>
      <c r="K70" s="45">
        <f>Zahlplan!Q16*Tabelle4!K$14</f>
        <v>0</v>
      </c>
      <c r="R70" s="45">
        <f>Zahlplan!X16*Tabelle4!R$14</f>
        <v>0</v>
      </c>
      <c r="Y70" s="45">
        <f>Zahlplan!AE16*Tabelle4!Y$14</f>
        <v>0</v>
      </c>
      <c r="AF70" s="45">
        <f>Zahlplan!AL16*Tabelle4!AF$14</f>
        <v>0</v>
      </c>
      <c r="AM70" s="45">
        <f>Zahlplan!AS16*Tabelle4!AM$14</f>
        <v>0</v>
      </c>
      <c r="AT70" s="45">
        <f>Zahlplan!AZ16*Tabelle4!AT$14</f>
        <v>0</v>
      </c>
      <c r="BA70" s="45">
        <f>Zahlplan!BG16*Tabelle4!BA$14</f>
        <v>0</v>
      </c>
      <c r="BH70" s="45">
        <f>Zahlplan!BN16*Tabelle4!BH$14</f>
        <v>0</v>
      </c>
      <c r="BO70" s="45">
        <f>Zahlplan!BU16*Tabelle4!BO$14</f>
        <v>0</v>
      </c>
      <c r="BV70" s="45">
        <f>Zahlplan!CB16*Tabelle4!BV$14</f>
        <v>0</v>
      </c>
      <c r="CC70" s="45">
        <f>Zahlplan!CI16*Tabelle4!CC$14</f>
        <v>0</v>
      </c>
      <c r="CJ70" s="45">
        <f>Zahlplan!CP16*Tabelle4!CJ$14</f>
        <v>0</v>
      </c>
      <c r="CQ70" s="45">
        <f>Zahlplan!CW16*Tabelle4!CQ$14</f>
        <v>0</v>
      </c>
      <c r="CX70" s="45">
        <f>Zahlplan!DD16*Tabelle4!CX$14</f>
        <v>0</v>
      </c>
      <c r="DE70" s="45">
        <f>Zahlplan!DK16*Tabelle4!DE$14</f>
        <v>0</v>
      </c>
      <c r="DL70" s="45">
        <f>Zahlplan!DR16*Tabelle4!DL$14</f>
        <v>0</v>
      </c>
      <c r="DS70" s="45">
        <f>Zahlplan!DY16*Tabelle4!DS$14</f>
        <v>0</v>
      </c>
      <c r="DZ70" s="45">
        <f>Zahlplan!EF16*Tabelle4!DZ$14</f>
        <v>0</v>
      </c>
      <c r="EG70" s="45">
        <f>Zahlplan!EM16*Tabelle4!EG$14</f>
        <v>0</v>
      </c>
      <c r="EN70" s="45">
        <f>Zahlplan!ET16*Tabelle4!EN$14</f>
        <v>0</v>
      </c>
      <c r="EU70" s="45">
        <f>Zahlplan!FA16*Tabelle4!EU$14</f>
        <v>0</v>
      </c>
      <c r="FB70" s="45">
        <f>Zahlplan!FH16*Tabelle4!FB$14</f>
        <v>0</v>
      </c>
      <c r="FI70" s="45">
        <f>Zahlplan!FO16*Tabelle4!FI$14</f>
        <v>0</v>
      </c>
      <c r="FP70" s="45">
        <f>Zahlplan!FV16*Tabelle4!FP$14</f>
        <v>0</v>
      </c>
      <c r="FW70" s="45">
        <f>Zahlplan!GC16*Tabelle4!FW$14</f>
        <v>0</v>
      </c>
      <c r="GD70" s="45" t="e">
        <f>Zahlplan!#REF!*Tabelle4!GD$14</f>
        <v>#REF!</v>
      </c>
      <c r="GK70" s="45" t="e">
        <f>Zahlplan!#REF!*Tabelle4!GK$14</f>
        <v>#REF!</v>
      </c>
      <c r="GR70" s="45">
        <f>Zahlplan!GK16*Tabelle4!GR$14</f>
        <v>0</v>
      </c>
      <c r="GY70" s="45">
        <f>Zahlplan!GR16*Tabelle4!GY$14</f>
        <v>0</v>
      </c>
      <c r="HF70" s="45">
        <f>Zahlplan!GY16*Tabelle4!HF$14</f>
        <v>0</v>
      </c>
      <c r="HM70" s="45">
        <f>Zahlplan!HF16*Tabelle4!HM$14</f>
        <v>0</v>
      </c>
      <c r="HT70" s="45">
        <f>Zahlplan!HM16*Tabelle4!HT$14</f>
        <v>0</v>
      </c>
      <c r="IA70" s="45">
        <f>Zahlplan!HT16*Tabelle4!IA$14</f>
        <v>0</v>
      </c>
    </row>
    <row r="71" spans="1:235" hidden="1" outlineLevel="1">
      <c r="A71" s="145" t="s">
        <v>18</v>
      </c>
      <c r="B71" s="146"/>
      <c r="D71" s="45">
        <f>Zahlplan!J17*Tabelle4!D$14</f>
        <v>0</v>
      </c>
      <c r="K71" s="45">
        <f>Zahlplan!Q17*Tabelle4!K$14</f>
        <v>0</v>
      </c>
      <c r="R71" s="45">
        <f>Zahlplan!X17*Tabelle4!R$14</f>
        <v>0</v>
      </c>
      <c r="Y71" s="45">
        <f>Zahlplan!AE17*Tabelle4!Y$14</f>
        <v>0</v>
      </c>
      <c r="AF71" s="45">
        <f>Zahlplan!AL17*Tabelle4!AF$14</f>
        <v>0</v>
      </c>
      <c r="AM71" s="45">
        <f>Zahlplan!AS17*Tabelle4!AM$14</f>
        <v>0</v>
      </c>
      <c r="AT71" s="45">
        <f>Zahlplan!AZ17*Tabelle4!AT$14</f>
        <v>0</v>
      </c>
      <c r="BA71" s="45">
        <f>Zahlplan!BG17*Tabelle4!BA$14</f>
        <v>0</v>
      </c>
      <c r="BH71" s="45">
        <f>Zahlplan!BN17*Tabelle4!BH$14</f>
        <v>0</v>
      </c>
      <c r="BO71" s="45">
        <f>Zahlplan!BU17*Tabelle4!BO$14</f>
        <v>0</v>
      </c>
      <c r="BV71" s="45">
        <f>Zahlplan!CB17*Tabelle4!BV$14</f>
        <v>0</v>
      </c>
      <c r="CC71" s="45">
        <f>Zahlplan!CI17*Tabelle4!CC$14</f>
        <v>0</v>
      </c>
      <c r="CJ71" s="45">
        <f>Zahlplan!CP17*Tabelle4!CJ$14</f>
        <v>0</v>
      </c>
      <c r="CQ71" s="45">
        <f>Zahlplan!CW17*Tabelle4!CQ$14</f>
        <v>0</v>
      </c>
      <c r="CX71" s="45">
        <f>Zahlplan!DD17*Tabelle4!CX$14</f>
        <v>0</v>
      </c>
      <c r="DE71" s="45">
        <f>Zahlplan!DK17*Tabelle4!DE$14</f>
        <v>0</v>
      </c>
      <c r="DL71" s="45">
        <f>Zahlplan!DR17*Tabelle4!DL$14</f>
        <v>0</v>
      </c>
      <c r="DS71" s="45">
        <f>Zahlplan!DY17*Tabelle4!DS$14</f>
        <v>0</v>
      </c>
      <c r="DZ71" s="45">
        <f>Zahlplan!EF17*Tabelle4!DZ$14</f>
        <v>0</v>
      </c>
      <c r="EG71" s="45">
        <f>Zahlplan!EM17*Tabelle4!EG$14</f>
        <v>0</v>
      </c>
      <c r="EN71" s="45">
        <f>Zahlplan!ET17*Tabelle4!EN$14</f>
        <v>0</v>
      </c>
      <c r="EU71" s="45">
        <f>Zahlplan!FA17*Tabelle4!EU$14</f>
        <v>0</v>
      </c>
      <c r="FB71" s="45">
        <f>Zahlplan!FH17*Tabelle4!FB$14</f>
        <v>0</v>
      </c>
      <c r="FI71" s="45">
        <f>Zahlplan!FO17*Tabelle4!FI$14</f>
        <v>0</v>
      </c>
      <c r="FP71" s="45">
        <f>Zahlplan!FV17*Tabelle4!FP$14</f>
        <v>0</v>
      </c>
      <c r="FW71" s="45">
        <f>Zahlplan!GC17*Tabelle4!FW$14</f>
        <v>0</v>
      </c>
      <c r="GD71" s="45" t="e">
        <f>Zahlplan!#REF!*Tabelle4!GD$14</f>
        <v>#REF!</v>
      </c>
      <c r="GK71" s="45" t="e">
        <f>Zahlplan!#REF!*Tabelle4!GK$14</f>
        <v>#REF!</v>
      </c>
      <c r="GR71" s="45">
        <f>Zahlplan!GK17*Tabelle4!GR$14</f>
        <v>0</v>
      </c>
      <c r="GY71" s="45">
        <f>Zahlplan!GR17*Tabelle4!GY$14</f>
        <v>0</v>
      </c>
      <c r="HF71" s="45">
        <f>Zahlplan!GY17*Tabelle4!HF$14</f>
        <v>0</v>
      </c>
      <c r="HM71" s="45">
        <f>Zahlplan!HF17*Tabelle4!HM$14</f>
        <v>0</v>
      </c>
      <c r="HT71" s="45">
        <f>Zahlplan!HM17*Tabelle4!HT$14</f>
        <v>0</v>
      </c>
      <c r="IA71" s="45">
        <f>Zahlplan!HT17*Tabelle4!IA$14</f>
        <v>0</v>
      </c>
    </row>
    <row r="72" spans="1:235" hidden="1" outlineLevel="1">
      <c r="A72" s="145" t="s">
        <v>19</v>
      </c>
      <c r="B72" s="146"/>
      <c r="D72" s="45">
        <f>Zahlplan!J18*Tabelle4!D$14</f>
        <v>0</v>
      </c>
      <c r="K72" s="45">
        <f>Zahlplan!Q18*Tabelle4!K$14</f>
        <v>0</v>
      </c>
      <c r="R72" s="45">
        <f>Zahlplan!X18*Tabelle4!R$14</f>
        <v>0</v>
      </c>
      <c r="Y72" s="45">
        <f>Zahlplan!AE18*Tabelle4!Y$14</f>
        <v>0</v>
      </c>
      <c r="AF72" s="45">
        <f>Zahlplan!AL18*Tabelle4!AF$14</f>
        <v>0</v>
      </c>
      <c r="AM72" s="45">
        <f>Zahlplan!AS18*Tabelle4!AM$14</f>
        <v>0</v>
      </c>
      <c r="AT72" s="45">
        <f>Zahlplan!AZ18*Tabelle4!AT$14</f>
        <v>0</v>
      </c>
      <c r="BA72" s="45">
        <f>Zahlplan!BG18*Tabelle4!BA$14</f>
        <v>0</v>
      </c>
      <c r="BH72" s="45">
        <f>Zahlplan!BN18*Tabelle4!BH$14</f>
        <v>0</v>
      </c>
      <c r="BO72" s="45">
        <f>Zahlplan!BU18*Tabelle4!BO$14</f>
        <v>0</v>
      </c>
      <c r="BV72" s="45">
        <f>Zahlplan!CB18*Tabelle4!BV$14</f>
        <v>0</v>
      </c>
      <c r="CC72" s="45">
        <f>Zahlplan!CI18*Tabelle4!CC$14</f>
        <v>0</v>
      </c>
      <c r="CJ72" s="45">
        <f>Zahlplan!CP18*Tabelle4!CJ$14</f>
        <v>0</v>
      </c>
      <c r="CQ72" s="45">
        <f>Zahlplan!CW18*Tabelle4!CQ$14</f>
        <v>0</v>
      </c>
      <c r="CX72" s="45">
        <f>Zahlplan!DD18*Tabelle4!CX$14</f>
        <v>0</v>
      </c>
      <c r="DE72" s="45">
        <f>Zahlplan!DK18*Tabelle4!DE$14</f>
        <v>0</v>
      </c>
      <c r="DL72" s="45">
        <f>Zahlplan!DR18*Tabelle4!DL$14</f>
        <v>0</v>
      </c>
      <c r="DS72" s="45">
        <f>Zahlplan!DY18*Tabelle4!DS$14</f>
        <v>0</v>
      </c>
      <c r="DZ72" s="45">
        <f>Zahlplan!EF18*Tabelle4!DZ$14</f>
        <v>0</v>
      </c>
      <c r="EG72" s="45">
        <f>Zahlplan!EM18*Tabelle4!EG$14</f>
        <v>0</v>
      </c>
      <c r="EN72" s="45">
        <f>Zahlplan!ET18*Tabelle4!EN$14</f>
        <v>0</v>
      </c>
      <c r="EU72" s="45">
        <f>Zahlplan!FA18*Tabelle4!EU$14</f>
        <v>0</v>
      </c>
      <c r="FB72" s="45">
        <f>Zahlplan!FH18*Tabelle4!FB$14</f>
        <v>0</v>
      </c>
      <c r="FI72" s="45">
        <f>Zahlplan!FO18*Tabelle4!FI$14</f>
        <v>0</v>
      </c>
      <c r="FP72" s="45">
        <f>Zahlplan!FV18*Tabelle4!FP$14</f>
        <v>0</v>
      </c>
      <c r="FW72" s="45">
        <f>Zahlplan!GC18*Tabelle4!FW$14</f>
        <v>0</v>
      </c>
      <c r="GD72" s="45" t="e">
        <f>Zahlplan!#REF!*Tabelle4!GD$14</f>
        <v>#REF!</v>
      </c>
      <c r="GK72" s="45" t="e">
        <f>Zahlplan!#REF!*Tabelle4!GK$14</f>
        <v>#REF!</v>
      </c>
      <c r="GR72" s="45">
        <f>Zahlplan!GK18*Tabelle4!GR$14</f>
        <v>0</v>
      </c>
      <c r="GY72" s="45">
        <f>Zahlplan!GR18*Tabelle4!GY$14</f>
        <v>0</v>
      </c>
      <c r="HF72" s="45">
        <f>Zahlplan!GY18*Tabelle4!HF$14</f>
        <v>0</v>
      </c>
      <c r="HM72" s="45">
        <f>Zahlplan!HF18*Tabelle4!HM$14</f>
        <v>0</v>
      </c>
      <c r="HT72" s="45">
        <f>Zahlplan!HM18*Tabelle4!HT$14</f>
        <v>0</v>
      </c>
      <c r="IA72" s="45">
        <f>Zahlplan!HT18*Tabelle4!IA$14</f>
        <v>0</v>
      </c>
    </row>
    <row r="73" spans="1:235" hidden="1" outlineLevel="1">
      <c r="A73" s="145" t="s">
        <v>20</v>
      </c>
      <c r="B73" s="146"/>
      <c r="D73" s="45">
        <f>Zahlplan!J19*Tabelle4!D$14</f>
        <v>0</v>
      </c>
      <c r="K73" s="45">
        <f>Zahlplan!Q19*Tabelle4!K$14</f>
        <v>0</v>
      </c>
      <c r="R73" s="45">
        <f>Zahlplan!X19*Tabelle4!R$14</f>
        <v>0</v>
      </c>
      <c r="Y73" s="45">
        <f>Zahlplan!AE19*Tabelle4!Y$14</f>
        <v>0</v>
      </c>
      <c r="AF73" s="45">
        <f>Zahlplan!AL19*Tabelle4!AF$14</f>
        <v>0</v>
      </c>
      <c r="AM73" s="45">
        <f>Zahlplan!AS19*Tabelle4!AM$14</f>
        <v>0</v>
      </c>
      <c r="AT73" s="45">
        <f>Zahlplan!AZ19*Tabelle4!AT$14</f>
        <v>0</v>
      </c>
      <c r="BA73" s="45">
        <f>Zahlplan!BG19*Tabelle4!BA$14</f>
        <v>0</v>
      </c>
      <c r="BH73" s="45">
        <f>Zahlplan!BN19*Tabelle4!BH$14</f>
        <v>0</v>
      </c>
      <c r="BO73" s="45">
        <f>Zahlplan!BU19*Tabelle4!BO$14</f>
        <v>0</v>
      </c>
      <c r="BV73" s="45">
        <f>Zahlplan!CB19*Tabelle4!BV$14</f>
        <v>0</v>
      </c>
      <c r="CC73" s="45">
        <f>Zahlplan!CI19*Tabelle4!CC$14</f>
        <v>0</v>
      </c>
      <c r="CJ73" s="45">
        <f>Zahlplan!CP19*Tabelle4!CJ$14</f>
        <v>0</v>
      </c>
      <c r="CQ73" s="45">
        <f>Zahlplan!CW19*Tabelle4!CQ$14</f>
        <v>0</v>
      </c>
      <c r="CX73" s="45">
        <f>Zahlplan!DD19*Tabelle4!CX$14</f>
        <v>0</v>
      </c>
      <c r="DE73" s="45">
        <f>Zahlplan!DK19*Tabelle4!DE$14</f>
        <v>0</v>
      </c>
      <c r="DL73" s="45">
        <f>Zahlplan!DR19*Tabelle4!DL$14</f>
        <v>0</v>
      </c>
      <c r="DS73" s="45">
        <f>Zahlplan!DY19*Tabelle4!DS$14</f>
        <v>0</v>
      </c>
      <c r="DZ73" s="45">
        <f>Zahlplan!EF19*Tabelle4!DZ$14</f>
        <v>0</v>
      </c>
      <c r="EG73" s="45">
        <f>Zahlplan!EM19*Tabelle4!EG$14</f>
        <v>0</v>
      </c>
      <c r="EN73" s="45">
        <f>Zahlplan!ET19*Tabelle4!EN$14</f>
        <v>0</v>
      </c>
      <c r="EU73" s="45">
        <f>Zahlplan!FA19*Tabelle4!EU$14</f>
        <v>0</v>
      </c>
      <c r="FB73" s="45">
        <f>Zahlplan!FH19*Tabelle4!FB$14</f>
        <v>0</v>
      </c>
      <c r="FI73" s="45">
        <f>Zahlplan!FO19*Tabelle4!FI$14</f>
        <v>0</v>
      </c>
      <c r="FP73" s="45">
        <f>Zahlplan!FV19*Tabelle4!FP$14</f>
        <v>0</v>
      </c>
      <c r="FW73" s="45">
        <f>Zahlplan!GC19*Tabelle4!FW$14</f>
        <v>0</v>
      </c>
      <c r="GD73" s="45" t="e">
        <f>Zahlplan!#REF!*Tabelle4!GD$14</f>
        <v>#REF!</v>
      </c>
      <c r="GK73" s="45" t="e">
        <f>Zahlplan!#REF!*Tabelle4!GK$14</f>
        <v>#REF!</v>
      </c>
      <c r="GR73" s="45">
        <f>Zahlplan!GK19*Tabelle4!GR$14</f>
        <v>0</v>
      </c>
      <c r="GY73" s="45">
        <f>Zahlplan!GR19*Tabelle4!GY$14</f>
        <v>0</v>
      </c>
      <c r="HF73" s="45">
        <f>Zahlplan!GY19*Tabelle4!HF$14</f>
        <v>0</v>
      </c>
      <c r="HM73" s="45">
        <f>Zahlplan!HF19*Tabelle4!HM$14</f>
        <v>0</v>
      </c>
      <c r="HT73" s="45">
        <f>Zahlplan!HM19*Tabelle4!HT$14</f>
        <v>0</v>
      </c>
      <c r="IA73" s="45">
        <f>Zahlplan!HT19*Tabelle4!IA$14</f>
        <v>0</v>
      </c>
    </row>
    <row r="74" spans="1:235" hidden="1" outlineLevel="1">
      <c r="A74" s="145" t="s">
        <v>21</v>
      </c>
      <c r="B74" s="146"/>
      <c r="D74" s="45">
        <f>Zahlplan!J21*Tabelle4!D$14</f>
        <v>0</v>
      </c>
      <c r="K74" s="45">
        <f>Zahlplan!Q21*Tabelle4!K$14</f>
        <v>0</v>
      </c>
      <c r="R74" s="45">
        <f>Zahlplan!X21*Tabelle4!R$14</f>
        <v>0</v>
      </c>
      <c r="Y74" s="45">
        <f>Zahlplan!AE21*Tabelle4!Y$14</f>
        <v>0</v>
      </c>
      <c r="AF74" s="45">
        <f>Zahlplan!AL21*Tabelle4!AF$14</f>
        <v>0</v>
      </c>
      <c r="AM74" s="45">
        <f>Zahlplan!AS21*Tabelle4!AM$14</f>
        <v>0</v>
      </c>
      <c r="AT74" s="45">
        <f>Zahlplan!AZ21*Tabelle4!AT$14</f>
        <v>0</v>
      </c>
      <c r="BA74" s="45">
        <f>Zahlplan!BG21*Tabelle4!BA$14</f>
        <v>0</v>
      </c>
      <c r="BH74" s="45">
        <f>Zahlplan!BN21*Tabelle4!BH$14</f>
        <v>0</v>
      </c>
      <c r="BO74" s="45">
        <f>Zahlplan!BU21*Tabelle4!BO$14</f>
        <v>0</v>
      </c>
      <c r="BV74" s="45">
        <f>Zahlplan!CB21*Tabelle4!BV$14</f>
        <v>0</v>
      </c>
      <c r="CC74" s="45">
        <f>Zahlplan!CI21*Tabelle4!CC$14</f>
        <v>0</v>
      </c>
      <c r="CJ74" s="45">
        <f>Zahlplan!CP21*Tabelle4!CJ$14</f>
        <v>0</v>
      </c>
      <c r="CQ74" s="45">
        <f>Zahlplan!CW21*Tabelle4!CQ$14</f>
        <v>0</v>
      </c>
      <c r="CX74" s="45">
        <f>Zahlplan!DD21*Tabelle4!CX$14</f>
        <v>0</v>
      </c>
      <c r="DE74" s="45">
        <f>Zahlplan!DK21*Tabelle4!DE$14</f>
        <v>0</v>
      </c>
      <c r="DL74" s="45">
        <f>Zahlplan!DR21*Tabelle4!DL$14</f>
        <v>0</v>
      </c>
      <c r="DS74" s="45">
        <f>Zahlplan!DY21*Tabelle4!DS$14</f>
        <v>0</v>
      </c>
      <c r="DZ74" s="45">
        <f>Zahlplan!EF21*Tabelle4!DZ$14</f>
        <v>0</v>
      </c>
      <c r="EG74" s="45">
        <f>Zahlplan!EM21*Tabelle4!EG$14</f>
        <v>0</v>
      </c>
      <c r="EN74" s="45">
        <f>Zahlplan!ET21*Tabelle4!EN$14</f>
        <v>0</v>
      </c>
      <c r="EU74" s="45">
        <f>Zahlplan!FA21*Tabelle4!EU$14</f>
        <v>0</v>
      </c>
      <c r="FB74" s="45">
        <f>Zahlplan!FH21*Tabelle4!FB$14</f>
        <v>0</v>
      </c>
      <c r="FI74" s="45">
        <f>Zahlplan!FO21*Tabelle4!FI$14</f>
        <v>0</v>
      </c>
      <c r="FP74" s="45">
        <f>Zahlplan!FV21*Tabelle4!FP$14</f>
        <v>0</v>
      </c>
      <c r="FW74" s="45">
        <f>Zahlplan!GC21*Tabelle4!FW$14</f>
        <v>0</v>
      </c>
      <c r="GD74" s="45" t="e">
        <f>Zahlplan!#REF!*Tabelle4!GD$14</f>
        <v>#REF!</v>
      </c>
      <c r="GK74" s="45" t="e">
        <f>Zahlplan!#REF!*Tabelle4!GK$14</f>
        <v>#REF!</v>
      </c>
      <c r="GR74" s="45">
        <f>Zahlplan!GK21*Tabelle4!GR$14</f>
        <v>0</v>
      </c>
      <c r="GY74" s="45">
        <f>Zahlplan!GR21*Tabelle4!GY$14</f>
        <v>0</v>
      </c>
      <c r="HF74" s="45">
        <f>Zahlplan!GY21*Tabelle4!HF$14</f>
        <v>0</v>
      </c>
      <c r="HM74" s="45">
        <f>Zahlplan!HF21*Tabelle4!HM$14</f>
        <v>0</v>
      </c>
      <c r="HT74" s="45">
        <f>Zahlplan!HM21*Tabelle4!HT$14</f>
        <v>0</v>
      </c>
      <c r="IA74" s="45">
        <f>Zahlplan!HT21*Tabelle4!IA$14</f>
        <v>0</v>
      </c>
    </row>
    <row r="75" spans="1:235" hidden="1" outlineLevel="1">
      <c r="A75" s="145" t="s">
        <v>22</v>
      </c>
      <c r="B75" s="146"/>
      <c r="D75" s="45" t="e">
        <f>Zahlplan!#REF!*Tabelle4!D$14</f>
        <v>#REF!</v>
      </c>
      <c r="K75" s="45" t="e">
        <f>Zahlplan!#REF!*Tabelle4!K$14</f>
        <v>#REF!</v>
      </c>
      <c r="R75" s="45" t="e">
        <f>Zahlplan!#REF!*Tabelle4!R$14</f>
        <v>#REF!</v>
      </c>
      <c r="Y75" s="45" t="e">
        <f>Zahlplan!#REF!*Tabelle4!Y$14</f>
        <v>#REF!</v>
      </c>
      <c r="AF75" s="45" t="e">
        <f>Zahlplan!#REF!*Tabelle4!AF$14</f>
        <v>#REF!</v>
      </c>
      <c r="AM75" s="45" t="e">
        <f>Zahlplan!#REF!*Tabelle4!AM$14</f>
        <v>#REF!</v>
      </c>
      <c r="AT75" s="45" t="e">
        <f>Zahlplan!#REF!*Tabelle4!AT$14</f>
        <v>#REF!</v>
      </c>
      <c r="BA75" s="45" t="e">
        <f>Zahlplan!#REF!*Tabelle4!BA$14</f>
        <v>#REF!</v>
      </c>
      <c r="BH75" s="45" t="e">
        <f>Zahlplan!#REF!*Tabelle4!BH$14</f>
        <v>#REF!</v>
      </c>
      <c r="BO75" s="45" t="e">
        <f>Zahlplan!#REF!*Tabelle4!BO$14</f>
        <v>#REF!</v>
      </c>
      <c r="BV75" s="45" t="e">
        <f>Zahlplan!#REF!*Tabelle4!BV$14</f>
        <v>#REF!</v>
      </c>
      <c r="CC75" s="45" t="e">
        <f>Zahlplan!#REF!*Tabelle4!CC$14</f>
        <v>#REF!</v>
      </c>
      <c r="CJ75" s="45" t="e">
        <f>Zahlplan!#REF!*Tabelle4!CJ$14</f>
        <v>#REF!</v>
      </c>
      <c r="CQ75" s="45" t="e">
        <f>Zahlplan!#REF!*Tabelle4!CQ$14</f>
        <v>#REF!</v>
      </c>
      <c r="CX75" s="45" t="e">
        <f>Zahlplan!#REF!*Tabelle4!CX$14</f>
        <v>#REF!</v>
      </c>
      <c r="DE75" s="45" t="e">
        <f>Zahlplan!#REF!*Tabelle4!DE$14</f>
        <v>#REF!</v>
      </c>
      <c r="DL75" s="45" t="e">
        <f>Zahlplan!#REF!*Tabelle4!DL$14</f>
        <v>#REF!</v>
      </c>
      <c r="DS75" s="45" t="e">
        <f>Zahlplan!#REF!*Tabelle4!DS$14</f>
        <v>#REF!</v>
      </c>
      <c r="DZ75" s="45" t="e">
        <f>Zahlplan!#REF!*Tabelle4!DZ$14</f>
        <v>#REF!</v>
      </c>
      <c r="EG75" s="45" t="e">
        <f>Zahlplan!#REF!*Tabelle4!EG$14</f>
        <v>#REF!</v>
      </c>
      <c r="EN75" s="45" t="e">
        <f>Zahlplan!#REF!*Tabelle4!EN$14</f>
        <v>#REF!</v>
      </c>
      <c r="EU75" s="45" t="e">
        <f>Zahlplan!#REF!*Tabelle4!EU$14</f>
        <v>#REF!</v>
      </c>
      <c r="FB75" s="45" t="e">
        <f>Zahlplan!#REF!*Tabelle4!FB$14</f>
        <v>#REF!</v>
      </c>
      <c r="FI75" s="45" t="e">
        <f>Zahlplan!#REF!*Tabelle4!FI$14</f>
        <v>#REF!</v>
      </c>
      <c r="FP75" s="45" t="e">
        <f>Zahlplan!#REF!*Tabelle4!FP$14</f>
        <v>#REF!</v>
      </c>
      <c r="FW75" s="45" t="e">
        <f>Zahlplan!#REF!*Tabelle4!FW$14</f>
        <v>#REF!</v>
      </c>
      <c r="GD75" s="45" t="e">
        <f>Zahlplan!#REF!*Tabelle4!GD$14</f>
        <v>#REF!</v>
      </c>
      <c r="GK75" s="45" t="e">
        <f>Zahlplan!#REF!*Tabelle4!GK$14</f>
        <v>#REF!</v>
      </c>
      <c r="GR75" s="45" t="e">
        <f>Zahlplan!#REF!*Tabelle4!GR$14</f>
        <v>#REF!</v>
      </c>
      <c r="GY75" s="45" t="e">
        <f>Zahlplan!#REF!*Tabelle4!GY$14</f>
        <v>#REF!</v>
      </c>
      <c r="HF75" s="45" t="e">
        <f>Zahlplan!#REF!*Tabelle4!HF$14</f>
        <v>#REF!</v>
      </c>
      <c r="HM75" s="45" t="e">
        <f>Zahlplan!#REF!*Tabelle4!HM$14</f>
        <v>#REF!</v>
      </c>
      <c r="HT75" s="45" t="e">
        <f>Zahlplan!#REF!*Tabelle4!HT$14</f>
        <v>#REF!</v>
      </c>
      <c r="IA75" s="45" t="e">
        <f>Zahlplan!#REF!*Tabelle4!IA$14</f>
        <v>#REF!</v>
      </c>
    </row>
    <row r="76" spans="1:235" hidden="1" outlineLevel="1">
      <c r="A76" s="145" t="s">
        <v>23</v>
      </c>
      <c r="B76" s="146"/>
      <c r="D76" s="45" t="e">
        <f>Zahlplan!#REF!*Tabelle4!D$14</f>
        <v>#REF!</v>
      </c>
      <c r="K76" s="45" t="e">
        <f>Zahlplan!#REF!*Tabelle4!K$14</f>
        <v>#REF!</v>
      </c>
      <c r="R76" s="45" t="e">
        <f>Zahlplan!#REF!*Tabelle4!R$14</f>
        <v>#REF!</v>
      </c>
      <c r="Y76" s="45" t="e">
        <f>Zahlplan!#REF!*Tabelle4!Y$14</f>
        <v>#REF!</v>
      </c>
      <c r="AF76" s="45" t="e">
        <f>Zahlplan!#REF!*Tabelle4!AF$14</f>
        <v>#REF!</v>
      </c>
      <c r="AM76" s="45" t="e">
        <f>Zahlplan!#REF!*Tabelle4!AM$14</f>
        <v>#REF!</v>
      </c>
      <c r="AT76" s="45" t="e">
        <f>Zahlplan!#REF!*Tabelle4!AT$14</f>
        <v>#REF!</v>
      </c>
      <c r="BA76" s="45" t="e">
        <f>Zahlplan!#REF!*Tabelle4!BA$14</f>
        <v>#REF!</v>
      </c>
      <c r="BH76" s="45" t="e">
        <f>Zahlplan!#REF!*Tabelle4!BH$14</f>
        <v>#REF!</v>
      </c>
      <c r="BO76" s="45" t="e">
        <f>Zahlplan!#REF!*Tabelle4!BO$14</f>
        <v>#REF!</v>
      </c>
      <c r="BV76" s="45" t="e">
        <f>Zahlplan!#REF!*Tabelle4!BV$14</f>
        <v>#REF!</v>
      </c>
      <c r="CC76" s="45" t="e">
        <f>Zahlplan!#REF!*Tabelle4!CC$14</f>
        <v>#REF!</v>
      </c>
      <c r="CJ76" s="45" t="e">
        <f>Zahlplan!#REF!*Tabelle4!CJ$14</f>
        <v>#REF!</v>
      </c>
      <c r="CQ76" s="45" t="e">
        <f>Zahlplan!#REF!*Tabelle4!CQ$14</f>
        <v>#REF!</v>
      </c>
      <c r="CX76" s="45" t="e">
        <f>Zahlplan!#REF!*Tabelle4!CX$14</f>
        <v>#REF!</v>
      </c>
      <c r="DE76" s="45" t="e">
        <f>Zahlplan!#REF!*Tabelle4!DE$14</f>
        <v>#REF!</v>
      </c>
      <c r="DL76" s="45" t="e">
        <f>Zahlplan!#REF!*Tabelle4!DL$14</f>
        <v>#REF!</v>
      </c>
      <c r="DS76" s="45" t="e">
        <f>Zahlplan!#REF!*Tabelle4!DS$14</f>
        <v>#REF!</v>
      </c>
      <c r="DZ76" s="45" t="e">
        <f>Zahlplan!#REF!*Tabelle4!DZ$14</f>
        <v>#REF!</v>
      </c>
      <c r="EG76" s="45" t="e">
        <f>Zahlplan!#REF!*Tabelle4!EG$14</f>
        <v>#REF!</v>
      </c>
      <c r="EN76" s="45" t="e">
        <f>Zahlplan!#REF!*Tabelle4!EN$14</f>
        <v>#REF!</v>
      </c>
      <c r="EU76" s="45" t="e">
        <f>Zahlplan!#REF!*Tabelle4!EU$14</f>
        <v>#REF!</v>
      </c>
      <c r="FB76" s="45" t="e">
        <f>Zahlplan!#REF!*Tabelle4!FB$14</f>
        <v>#REF!</v>
      </c>
      <c r="FI76" s="45" t="e">
        <f>Zahlplan!#REF!*Tabelle4!FI$14</f>
        <v>#REF!</v>
      </c>
      <c r="FP76" s="45" t="e">
        <f>Zahlplan!#REF!*Tabelle4!FP$14</f>
        <v>#REF!</v>
      </c>
      <c r="FW76" s="45" t="e">
        <f>Zahlplan!#REF!*Tabelle4!FW$14</f>
        <v>#REF!</v>
      </c>
      <c r="GD76" s="45" t="e">
        <f>Zahlplan!#REF!*Tabelle4!GD$14</f>
        <v>#REF!</v>
      </c>
      <c r="GK76" s="45" t="e">
        <f>Zahlplan!#REF!*Tabelle4!GK$14</f>
        <v>#REF!</v>
      </c>
      <c r="GR76" s="45" t="e">
        <f>Zahlplan!#REF!*Tabelle4!GR$14</f>
        <v>#REF!</v>
      </c>
      <c r="GY76" s="45" t="e">
        <f>Zahlplan!#REF!*Tabelle4!GY$14</f>
        <v>#REF!</v>
      </c>
      <c r="HF76" s="45" t="e">
        <f>Zahlplan!#REF!*Tabelle4!HF$14</f>
        <v>#REF!</v>
      </c>
      <c r="HM76" s="45" t="e">
        <f>Zahlplan!#REF!*Tabelle4!HM$14</f>
        <v>#REF!</v>
      </c>
      <c r="HT76" s="45" t="e">
        <f>Zahlplan!#REF!*Tabelle4!HT$14</f>
        <v>#REF!</v>
      </c>
      <c r="IA76" s="45" t="e">
        <f>Zahlplan!#REF!*Tabelle4!IA$14</f>
        <v>#REF!</v>
      </c>
    </row>
    <row r="77" spans="1:235" ht="15.75" hidden="1" outlineLevel="1" thickBot="1">
      <c r="A77" s="153" t="s">
        <v>24</v>
      </c>
      <c r="B77" s="154"/>
      <c r="D77" s="45" t="e">
        <f>Zahlplan!#REF!*Tabelle4!D$14</f>
        <v>#REF!</v>
      </c>
      <c r="K77" s="45" t="e">
        <f>Zahlplan!#REF!*Tabelle4!K$14</f>
        <v>#REF!</v>
      </c>
      <c r="R77" s="45" t="e">
        <f>Zahlplan!#REF!*Tabelle4!R$14</f>
        <v>#REF!</v>
      </c>
      <c r="Y77" s="45" t="e">
        <f>Zahlplan!#REF!*Tabelle4!Y$14</f>
        <v>#REF!</v>
      </c>
      <c r="AF77" s="45" t="e">
        <f>Zahlplan!#REF!*Tabelle4!AF$14</f>
        <v>#REF!</v>
      </c>
      <c r="AM77" s="45" t="e">
        <f>Zahlplan!#REF!*Tabelle4!AM$14</f>
        <v>#REF!</v>
      </c>
      <c r="AT77" s="45" t="e">
        <f>Zahlplan!#REF!*Tabelle4!AT$14</f>
        <v>#REF!</v>
      </c>
      <c r="BA77" s="45" t="e">
        <f>Zahlplan!#REF!*Tabelle4!BA$14</f>
        <v>#REF!</v>
      </c>
      <c r="BH77" s="45" t="e">
        <f>Zahlplan!#REF!*Tabelle4!BH$14</f>
        <v>#REF!</v>
      </c>
      <c r="BO77" s="45" t="e">
        <f>Zahlplan!#REF!*Tabelle4!BO$14</f>
        <v>#REF!</v>
      </c>
      <c r="BV77" s="45" t="e">
        <f>Zahlplan!#REF!*Tabelle4!BV$14</f>
        <v>#REF!</v>
      </c>
      <c r="CC77" s="45" t="e">
        <f>Zahlplan!#REF!*Tabelle4!CC$14</f>
        <v>#REF!</v>
      </c>
      <c r="CJ77" s="45" t="e">
        <f>Zahlplan!#REF!*Tabelle4!CJ$14</f>
        <v>#REF!</v>
      </c>
      <c r="CQ77" s="45" t="e">
        <f>Zahlplan!#REF!*Tabelle4!CQ$14</f>
        <v>#REF!</v>
      </c>
      <c r="CX77" s="45" t="e">
        <f>Zahlplan!#REF!*Tabelle4!CX$14</f>
        <v>#REF!</v>
      </c>
      <c r="DE77" s="45" t="e">
        <f>Zahlplan!#REF!*Tabelle4!DE$14</f>
        <v>#REF!</v>
      </c>
      <c r="DL77" s="45" t="e">
        <f>Zahlplan!#REF!*Tabelle4!DL$14</f>
        <v>#REF!</v>
      </c>
      <c r="DS77" s="45" t="e">
        <f>Zahlplan!#REF!*Tabelle4!DS$14</f>
        <v>#REF!</v>
      </c>
      <c r="DZ77" s="45" t="e">
        <f>Zahlplan!#REF!*Tabelle4!DZ$14</f>
        <v>#REF!</v>
      </c>
      <c r="EG77" s="45" t="e">
        <f>Zahlplan!#REF!*Tabelle4!EG$14</f>
        <v>#REF!</v>
      </c>
      <c r="EN77" s="45" t="e">
        <f>Zahlplan!#REF!*Tabelle4!EN$14</f>
        <v>#REF!</v>
      </c>
      <c r="EU77" s="45" t="e">
        <f>Zahlplan!#REF!*Tabelle4!EU$14</f>
        <v>#REF!</v>
      </c>
      <c r="FB77" s="45" t="e">
        <f>Zahlplan!#REF!*Tabelle4!FB$14</f>
        <v>#REF!</v>
      </c>
      <c r="FI77" s="45" t="e">
        <f>Zahlplan!#REF!*Tabelle4!FI$14</f>
        <v>#REF!</v>
      </c>
      <c r="FP77" s="45" t="e">
        <f>Zahlplan!#REF!*Tabelle4!FP$14</f>
        <v>#REF!</v>
      </c>
      <c r="FW77" s="45" t="e">
        <f>Zahlplan!#REF!*Tabelle4!FW$14</f>
        <v>#REF!</v>
      </c>
      <c r="GD77" s="45" t="e">
        <f>Zahlplan!#REF!*Tabelle4!GD$14</f>
        <v>#REF!</v>
      </c>
      <c r="GK77" s="45" t="e">
        <f>Zahlplan!#REF!*Tabelle4!GK$14</f>
        <v>#REF!</v>
      </c>
      <c r="GR77" s="45" t="e">
        <f>Zahlplan!#REF!*Tabelle4!GR$14</f>
        <v>#REF!</v>
      </c>
      <c r="GY77" s="45" t="e">
        <f>Zahlplan!#REF!*Tabelle4!GY$14</f>
        <v>#REF!</v>
      </c>
      <c r="HF77" s="45" t="e">
        <f>Zahlplan!#REF!*Tabelle4!HF$14</f>
        <v>#REF!</v>
      </c>
      <c r="HM77" s="45" t="e">
        <f>Zahlplan!#REF!*Tabelle4!HM$14</f>
        <v>#REF!</v>
      </c>
      <c r="HT77" s="45" t="e">
        <f>Zahlplan!#REF!*Tabelle4!HT$14</f>
        <v>#REF!</v>
      </c>
      <c r="IA77" s="45" t="e">
        <f>Zahlplan!#REF!*Tabelle4!IA$14</f>
        <v>#REF!</v>
      </c>
    </row>
    <row r="78" spans="1:235" hidden="1" outlineLevel="1">
      <c r="A78" s="149" t="s">
        <v>25</v>
      </c>
      <c r="B78" s="150"/>
      <c r="D78" s="45">
        <f>Zahlplan!J22*Tabelle4!D$14</f>
        <v>0</v>
      </c>
      <c r="K78" s="45">
        <f>Zahlplan!Q22*Tabelle4!K$14</f>
        <v>0</v>
      </c>
      <c r="R78" s="45">
        <f>Zahlplan!X22*Tabelle4!R$14</f>
        <v>0</v>
      </c>
      <c r="Y78" s="45">
        <f>Zahlplan!AE22*Tabelle4!Y$14</f>
        <v>0</v>
      </c>
      <c r="AF78" s="45">
        <f>Zahlplan!AL22*Tabelle4!AF$14</f>
        <v>0</v>
      </c>
      <c r="AM78" s="45">
        <f>Zahlplan!AS22*Tabelle4!AM$14</f>
        <v>0</v>
      </c>
      <c r="AT78" s="45">
        <f>Zahlplan!AZ22*Tabelle4!AT$14</f>
        <v>0</v>
      </c>
      <c r="BA78" s="45">
        <f>Zahlplan!BG22*Tabelle4!BA$14</f>
        <v>0</v>
      </c>
      <c r="BH78" s="45">
        <f>Zahlplan!BN22*Tabelle4!BH$14</f>
        <v>0</v>
      </c>
      <c r="BO78" s="45">
        <f>Zahlplan!BU22*Tabelle4!BO$14</f>
        <v>0</v>
      </c>
      <c r="BV78" s="45">
        <f>Zahlplan!CB22*Tabelle4!BV$14</f>
        <v>0</v>
      </c>
      <c r="CC78" s="45">
        <f>Zahlplan!CI22*Tabelle4!CC$14</f>
        <v>0</v>
      </c>
      <c r="CJ78" s="45">
        <f>Zahlplan!CP22*Tabelle4!CJ$14</f>
        <v>0</v>
      </c>
      <c r="CQ78" s="45">
        <f>Zahlplan!CW22*Tabelle4!CQ$14</f>
        <v>0</v>
      </c>
      <c r="CX78" s="45">
        <f>Zahlplan!DD22*Tabelle4!CX$14</f>
        <v>0</v>
      </c>
      <c r="DE78" s="45">
        <f>Zahlplan!DK22*Tabelle4!DE$14</f>
        <v>0</v>
      </c>
      <c r="DL78" s="45">
        <f>Zahlplan!DR22*Tabelle4!DL$14</f>
        <v>0</v>
      </c>
      <c r="DS78" s="45">
        <f>Zahlplan!DY22*Tabelle4!DS$14</f>
        <v>0</v>
      </c>
      <c r="DZ78" s="45">
        <f>Zahlplan!EF22*Tabelle4!DZ$14</f>
        <v>0</v>
      </c>
      <c r="EG78" s="45">
        <f>Zahlplan!EM22*Tabelle4!EG$14</f>
        <v>0</v>
      </c>
      <c r="EN78" s="45">
        <f>Zahlplan!ET22*Tabelle4!EN$14</f>
        <v>0</v>
      </c>
      <c r="EU78" s="45">
        <f>Zahlplan!FA22*Tabelle4!EU$14</f>
        <v>0</v>
      </c>
      <c r="FB78" s="45">
        <f>Zahlplan!FH22*Tabelle4!FB$14</f>
        <v>0</v>
      </c>
      <c r="FI78" s="45">
        <f>Zahlplan!FO22*Tabelle4!FI$14</f>
        <v>0</v>
      </c>
      <c r="FP78" s="45">
        <f>Zahlplan!FV22*Tabelle4!FP$14</f>
        <v>0</v>
      </c>
      <c r="FW78" s="45">
        <f>Zahlplan!GC22*Tabelle4!FW$14</f>
        <v>0</v>
      </c>
      <c r="GD78" s="45" t="e">
        <f>Zahlplan!#REF!*Tabelle4!GD$14</f>
        <v>#REF!</v>
      </c>
      <c r="GK78" s="45" t="e">
        <f>Zahlplan!#REF!*Tabelle4!GK$14</f>
        <v>#REF!</v>
      </c>
      <c r="GR78" s="45">
        <f>Zahlplan!GK22*Tabelle4!GR$14</f>
        <v>0</v>
      </c>
      <c r="GY78" s="45">
        <f>Zahlplan!GR22*Tabelle4!GY$14</f>
        <v>0</v>
      </c>
      <c r="HF78" s="45">
        <f>Zahlplan!GY22*Tabelle4!HF$14</f>
        <v>0</v>
      </c>
      <c r="HM78" s="45">
        <f>Zahlplan!HF22*Tabelle4!HM$14</f>
        <v>0</v>
      </c>
      <c r="HT78" s="45">
        <f>Zahlplan!HM22*Tabelle4!HT$14</f>
        <v>0</v>
      </c>
      <c r="IA78" s="45">
        <f>Zahlplan!HT22*Tabelle4!IA$14</f>
        <v>0</v>
      </c>
    </row>
    <row r="79" spans="1:235" hidden="1" outlineLevel="1">
      <c r="A79" s="151" t="s">
        <v>26</v>
      </c>
      <c r="B79" s="152"/>
      <c r="D79" s="45">
        <f>Zahlplan!J23*Tabelle4!D$14</f>
        <v>0</v>
      </c>
      <c r="K79" s="45">
        <f>Zahlplan!Q23*Tabelle4!K$14</f>
        <v>0</v>
      </c>
      <c r="R79" s="45">
        <f>Zahlplan!X23*Tabelle4!R$14</f>
        <v>0</v>
      </c>
      <c r="Y79" s="45">
        <f>Zahlplan!AE23*Tabelle4!Y$14</f>
        <v>0</v>
      </c>
      <c r="AF79" s="45">
        <f>Zahlplan!AL23*Tabelle4!AF$14</f>
        <v>0</v>
      </c>
      <c r="AM79" s="45">
        <f>Zahlplan!AS23*Tabelle4!AM$14</f>
        <v>0</v>
      </c>
      <c r="AT79" s="45">
        <f>Zahlplan!AZ23*Tabelle4!AT$14</f>
        <v>0</v>
      </c>
      <c r="BA79" s="45">
        <f>Zahlplan!BG23*Tabelle4!BA$14</f>
        <v>0</v>
      </c>
      <c r="BH79" s="45">
        <f>Zahlplan!BN23*Tabelle4!BH$14</f>
        <v>0</v>
      </c>
      <c r="BO79" s="45">
        <f>Zahlplan!BU23*Tabelle4!BO$14</f>
        <v>0</v>
      </c>
      <c r="BV79" s="45">
        <f>Zahlplan!CB23*Tabelle4!BV$14</f>
        <v>0</v>
      </c>
      <c r="CC79" s="45">
        <f>Zahlplan!CI23*Tabelle4!CC$14</f>
        <v>0</v>
      </c>
      <c r="CJ79" s="45">
        <f>Zahlplan!CP23*Tabelle4!CJ$14</f>
        <v>0</v>
      </c>
      <c r="CQ79" s="45">
        <f>Zahlplan!CW23*Tabelle4!CQ$14</f>
        <v>0</v>
      </c>
      <c r="CX79" s="45">
        <f>Zahlplan!DD23*Tabelle4!CX$14</f>
        <v>0</v>
      </c>
      <c r="DE79" s="45">
        <f>Zahlplan!DK23*Tabelle4!DE$14</f>
        <v>0</v>
      </c>
      <c r="DL79" s="45">
        <f>Zahlplan!DR23*Tabelle4!DL$14</f>
        <v>0</v>
      </c>
      <c r="DS79" s="45">
        <f>Zahlplan!DY23*Tabelle4!DS$14</f>
        <v>0</v>
      </c>
      <c r="DZ79" s="45">
        <f>Zahlplan!EF23*Tabelle4!DZ$14</f>
        <v>0</v>
      </c>
      <c r="EG79" s="45">
        <f>Zahlplan!EM23*Tabelle4!EG$14</f>
        <v>0</v>
      </c>
      <c r="EN79" s="45">
        <f>Zahlplan!ET23*Tabelle4!EN$14</f>
        <v>0</v>
      </c>
      <c r="EU79" s="45">
        <f>Zahlplan!FA23*Tabelle4!EU$14</f>
        <v>0</v>
      </c>
      <c r="FB79" s="45">
        <f>Zahlplan!FH23*Tabelle4!FB$14</f>
        <v>0</v>
      </c>
      <c r="FI79" s="45">
        <f>Zahlplan!FO23*Tabelle4!FI$14</f>
        <v>0</v>
      </c>
      <c r="FP79" s="45">
        <f>Zahlplan!FV23*Tabelle4!FP$14</f>
        <v>0</v>
      </c>
      <c r="FW79" s="45">
        <f>Zahlplan!GC23*Tabelle4!FW$14</f>
        <v>0</v>
      </c>
      <c r="GD79" s="45" t="e">
        <f>Zahlplan!#REF!*Tabelle4!GD$14</f>
        <v>#REF!</v>
      </c>
      <c r="GK79" s="45" t="e">
        <f>Zahlplan!#REF!*Tabelle4!GK$14</f>
        <v>#REF!</v>
      </c>
      <c r="GR79" s="45">
        <f>Zahlplan!GK23*Tabelle4!GR$14</f>
        <v>0</v>
      </c>
      <c r="GY79" s="45">
        <f>Zahlplan!GR23*Tabelle4!GY$14</f>
        <v>0</v>
      </c>
      <c r="HF79" s="45">
        <f>Zahlplan!GY23*Tabelle4!HF$14</f>
        <v>0</v>
      </c>
      <c r="HM79" s="45">
        <f>Zahlplan!HF23*Tabelle4!HM$14</f>
        <v>0</v>
      </c>
      <c r="HT79" s="45">
        <f>Zahlplan!HM23*Tabelle4!HT$14</f>
        <v>0</v>
      </c>
      <c r="IA79" s="45">
        <f>Zahlplan!HT23*Tabelle4!IA$14</f>
        <v>0</v>
      </c>
    </row>
    <row r="80" spans="1:235" hidden="1" outlineLevel="1">
      <c r="A80" s="151" t="s">
        <v>27</v>
      </c>
      <c r="B80" s="152"/>
      <c r="D80" s="45">
        <f>Zahlplan!J24*Tabelle4!D$14</f>
        <v>0</v>
      </c>
      <c r="K80" s="45">
        <f>Zahlplan!Q24*Tabelle4!K$14</f>
        <v>0</v>
      </c>
      <c r="R80" s="45">
        <f>Zahlplan!X24*Tabelle4!R$14</f>
        <v>0</v>
      </c>
      <c r="Y80" s="45">
        <f>Zahlplan!AE24*Tabelle4!Y$14</f>
        <v>0</v>
      </c>
      <c r="AF80" s="45">
        <f>Zahlplan!AL24*Tabelle4!AF$14</f>
        <v>0</v>
      </c>
      <c r="AM80" s="45">
        <f>Zahlplan!AS24*Tabelle4!AM$14</f>
        <v>0</v>
      </c>
      <c r="AT80" s="45">
        <f>Zahlplan!AZ24*Tabelle4!AT$14</f>
        <v>0</v>
      </c>
      <c r="BA80" s="45">
        <f>Zahlplan!BG24*Tabelle4!BA$14</f>
        <v>0</v>
      </c>
      <c r="BH80" s="45">
        <f>Zahlplan!BN24*Tabelle4!BH$14</f>
        <v>0</v>
      </c>
      <c r="BO80" s="45">
        <f>Zahlplan!BU24*Tabelle4!BO$14</f>
        <v>0</v>
      </c>
      <c r="BV80" s="45">
        <f>Zahlplan!CB24*Tabelle4!BV$14</f>
        <v>0</v>
      </c>
      <c r="CC80" s="45">
        <f>Zahlplan!CI24*Tabelle4!CC$14</f>
        <v>0</v>
      </c>
      <c r="CJ80" s="45">
        <f>Zahlplan!CP24*Tabelle4!CJ$14</f>
        <v>0</v>
      </c>
      <c r="CQ80" s="45">
        <f>Zahlplan!CW24*Tabelle4!CQ$14</f>
        <v>0</v>
      </c>
      <c r="CX80" s="45">
        <f>Zahlplan!DD24*Tabelle4!CX$14</f>
        <v>0</v>
      </c>
      <c r="DE80" s="45">
        <f>Zahlplan!DK24*Tabelle4!DE$14</f>
        <v>0</v>
      </c>
      <c r="DL80" s="45">
        <f>Zahlplan!DR24*Tabelle4!DL$14</f>
        <v>0</v>
      </c>
      <c r="DS80" s="45">
        <f>Zahlplan!DY24*Tabelle4!DS$14</f>
        <v>0</v>
      </c>
      <c r="DZ80" s="45">
        <f>Zahlplan!EF24*Tabelle4!DZ$14</f>
        <v>0</v>
      </c>
      <c r="EG80" s="45">
        <f>Zahlplan!EM24*Tabelle4!EG$14</f>
        <v>0</v>
      </c>
      <c r="EN80" s="45">
        <f>Zahlplan!ET24*Tabelle4!EN$14</f>
        <v>0</v>
      </c>
      <c r="EU80" s="45">
        <f>Zahlplan!FA24*Tabelle4!EU$14</f>
        <v>0</v>
      </c>
      <c r="FB80" s="45">
        <f>Zahlplan!FH24*Tabelle4!FB$14</f>
        <v>0</v>
      </c>
      <c r="FI80" s="45">
        <f>Zahlplan!FO24*Tabelle4!FI$14</f>
        <v>0</v>
      </c>
      <c r="FP80" s="45">
        <f>Zahlplan!FV24*Tabelle4!FP$14</f>
        <v>0</v>
      </c>
      <c r="FW80" s="45">
        <f>Zahlplan!GC24*Tabelle4!FW$14</f>
        <v>0</v>
      </c>
      <c r="GD80" s="45" t="e">
        <f>Zahlplan!#REF!*Tabelle4!GD$14</f>
        <v>#REF!</v>
      </c>
      <c r="GK80" s="45" t="e">
        <f>Zahlplan!#REF!*Tabelle4!GK$14</f>
        <v>#REF!</v>
      </c>
      <c r="GR80" s="45">
        <f>Zahlplan!GK24*Tabelle4!GR$14</f>
        <v>0</v>
      </c>
      <c r="GY80" s="45">
        <f>Zahlplan!GR24*Tabelle4!GY$14</f>
        <v>0</v>
      </c>
      <c r="HF80" s="45">
        <f>Zahlplan!GY24*Tabelle4!HF$14</f>
        <v>0</v>
      </c>
      <c r="HM80" s="45">
        <f>Zahlplan!HF24*Tabelle4!HM$14</f>
        <v>0</v>
      </c>
      <c r="HT80" s="45">
        <f>Zahlplan!HM24*Tabelle4!HT$14</f>
        <v>0</v>
      </c>
      <c r="IA80" s="45">
        <f>Zahlplan!HT24*Tabelle4!IA$14</f>
        <v>0</v>
      </c>
    </row>
    <row r="81" spans="1:235" hidden="1" outlineLevel="1">
      <c r="A81" s="151" t="s">
        <v>28</v>
      </c>
      <c r="B81" s="152"/>
      <c r="D81" s="45">
        <f>Zahlplan!J25*Tabelle4!D$14</f>
        <v>0</v>
      </c>
      <c r="K81" s="45">
        <f>Zahlplan!Q25*Tabelle4!K$14</f>
        <v>0</v>
      </c>
      <c r="R81" s="45">
        <f>Zahlplan!X25*Tabelle4!R$14</f>
        <v>0</v>
      </c>
      <c r="Y81" s="45">
        <f>Zahlplan!AE25*Tabelle4!Y$14</f>
        <v>0</v>
      </c>
      <c r="AF81" s="45">
        <f>Zahlplan!AL25*Tabelle4!AF$14</f>
        <v>0</v>
      </c>
      <c r="AM81" s="45">
        <f>Zahlplan!AS25*Tabelle4!AM$14</f>
        <v>0</v>
      </c>
      <c r="AT81" s="45">
        <f>Zahlplan!AZ25*Tabelle4!AT$14</f>
        <v>0</v>
      </c>
      <c r="BA81" s="45">
        <f>Zahlplan!BG25*Tabelle4!BA$14</f>
        <v>0</v>
      </c>
      <c r="BH81" s="45">
        <f>Zahlplan!BN25*Tabelle4!BH$14</f>
        <v>0</v>
      </c>
      <c r="BO81" s="45">
        <f>Zahlplan!BU25*Tabelle4!BO$14</f>
        <v>0</v>
      </c>
      <c r="BV81" s="45">
        <f>Zahlplan!CB25*Tabelle4!BV$14</f>
        <v>0</v>
      </c>
      <c r="CC81" s="45">
        <f>Zahlplan!CI25*Tabelle4!CC$14</f>
        <v>0</v>
      </c>
      <c r="CJ81" s="45">
        <f>Zahlplan!CP25*Tabelle4!CJ$14</f>
        <v>0</v>
      </c>
      <c r="CQ81" s="45">
        <f>Zahlplan!CW25*Tabelle4!CQ$14</f>
        <v>0</v>
      </c>
      <c r="CX81" s="45">
        <f>Zahlplan!DD25*Tabelle4!CX$14</f>
        <v>0</v>
      </c>
      <c r="DE81" s="45">
        <f>Zahlplan!DK25*Tabelle4!DE$14</f>
        <v>0</v>
      </c>
      <c r="DL81" s="45">
        <f>Zahlplan!DR25*Tabelle4!DL$14</f>
        <v>0</v>
      </c>
      <c r="DS81" s="45">
        <f>Zahlplan!DY25*Tabelle4!DS$14</f>
        <v>0</v>
      </c>
      <c r="DZ81" s="45">
        <f>Zahlplan!EF25*Tabelle4!DZ$14</f>
        <v>0</v>
      </c>
      <c r="EG81" s="45">
        <f>Zahlplan!EM25*Tabelle4!EG$14</f>
        <v>0</v>
      </c>
      <c r="EN81" s="45">
        <f>Zahlplan!ET25*Tabelle4!EN$14</f>
        <v>0</v>
      </c>
      <c r="EU81" s="45">
        <f>Zahlplan!FA25*Tabelle4!EU$14</f>
        <v>0</v>
      </c>
      <c r="FB81" s="45">
        <f>Zahlplan!FH25*Tabelle4!FB$14</f>
        <v>0</v>
      </c>
      <c r="FI81" s="45">
        <f>Zahlplan!FO25*Tabelle4!FI$14</f>
        <v>0</v>
      </c>
      <c r="FP81" s="45">
        <f>Zahlplan!FV25*Tabelle4!FP$14</f>
        <v>0</v>
      </c>
      <c r="FW81" s="45">
        <f>Zahlplan!GC25*Tabelle4!FW$14</f>
        <v>0</v>
      </c>
      <c r="GD81" s="45" t="e">
        <f>Zahlplan!#REF!*Tabelle4!GD$14</f>
        <v>#REF!</v>
      </c>
      <c r="GK81" s="45" t="e">
        <f>Zahlplan!#REF!*Tabelle4!GK$14</f>
        <v>#REF!</v>
      </c>
      <c r="GR81" s="45">
        <f>Zahlplan!GK25*Tabelle4!GR$14</f>
        <v>0</v>
      </c>
      <c r="GY81" s="45">
        <f>Zahlplan!GR25*Tabelle4!GY$14</f>
        <v>0</v>
      </c>
      <c r="HF81" s="45">
        <f>Zahlplan!GY25*Tabelle4!HF$14</f>
        <v>0</v>
      </c>
      <c r="HM81" s="45">
        <f>Zahlplan!HF25*Tabelle4!HM$14</f>
        <v>0</v>
      </c>
      <c r="HT81" s="45">
        <f>Zahlplan!HM25*Tabelle4!HT$14</f>
        <v>0</v>
      </c>
      <c r="IA81" s="45">
        <f>Zahlplan!HT25*Tabelle4!IA$14</f>
        <v>0</v>
      </c>
    </row>
    <row r="82" spans="1:235" hidden="1" outlineLevel="1">
      <c r="A82" s="151" t="s">
        <v>29</v>
      </c>
      <c r="B82" s="152"/>
      <c r="D82" s="45">
        <f>Zahlplan!J26*Tabelle4!D$14</f>
        <v>0</v>
      </c>
      <c r="K82" s="45">
        <f>Zahlplan!Q26*Tabelle4!K$14</f>
        <v>0</v>
      </c>
      <c r="R82" s="45">
        <f>Zahlplan!X26*Tabelle4!R$14</f>
        <v>0</v>
      </c>
      <c r="Y82" s="45">
        <f>Zahlplan!AE26*Tabelle4!Y$14</f>
        <v>0</v>
      </c>
      <c r="AF82" s="45">
        <f>Zahlplan!AL26*Tabelle4!AF$14</f>
        <v>0</v>
      </c>
      <c r="AM82" s="45">
        <f>Zahlplan!AS26*Tabelle4!AM$14</f>
        <v>0</v>
      </c>
      <c r="AT82" s="45">
        <f>Zahlplan!AZ26*Tabelle4!AT$14</f>
        <v>0</v>
      </c>
      <c r="BA82" s="45">
        <f>Zahlplan!BG26*Tabelle4!BA$14</f>
        <v>0</v>
      </c>
      <c r="BH82" s="45">
        <f>Zahlplan!BN26*Tabelle4!BH$14</f>
        <v>0</v>
      </c>
      <c r="BO82" s="45">
        <f>Zahlplan!BU26*Tabelle4!BO$14</f>
        <v>0</v>
      </c>
      <c r="BV82" s="45">
        <f>Zahlplan!CB26*Tabelle4!BV$14</f>
        <v>0</v>
      </c>
      <c r="CC82" s="45">
        <f>Zahlplan!CI26*Tabelle4!CC$14</f>
        <v>0</v>
      </c>
      <c r="CJ82" s="45">
        <f>Zahlplan!CP26*Tabelle4!CJ$14</f>
        <v>0</v>
      </c>
      <c r="CQ82" s="45">
        <f>Zahlplan!CW26*Tabelle4!CQ$14</f>
        <v>0</v>
      </c>
      <c r="CX82" s="45">
        <f>Zahlplan!DD26*Tabelle4!CX$14</f>
        <v>0</v>
      </c>
      <c r="DE82" s="45">
        <f>Zahlplan!DK26*Tabelle4!DE$14</f>
        <v>0</v>
      </c>
      <c r="DL82" s="45">
        <f>Zahlplan!DR26*Tabelle4!DL$14</f>
        <v>0</v>
      </c>
      <c r="DS82" s="45">
        <f>Zahlplan!DY26*Tabelle4!DS$14</f>
        <v>0</v>
      </c>
      <c r="DZ82" s="45">
        <f>Zahlplan!EF26*Tabelle4!DZ$14</f>
        <v>0</v>
      </c>
      <c r="EG82" s="45">
        <f>Zahlplan!EM26*Tabelle4!EG$14</f>
        <v>0</v>
      </c>
      <c r="EN82" s="45">
        <f>Zahlplan!ET26*Tabelle4!EN$14</f>
        <v>0</v>
      </c>
      <c r="EU82" s="45">
        <f>Zahlplan!FA26*Tabelle4!EU$14</f>
        <v>0</v>
      </c>
      <c r="FB82" s="45">
        <f>Zahlplan!FH26*Tabelle4!FB$14</f>
        <v>0</v>
      </c>
      <c r="FI82" s="45">
        <f>Zahlplan!FO26*Tabelle4!FI$14</f>
        <v>0</v>
      </c>
      <c r="FP82" s="45">
        <f>Zahlplan!FV26*Tabelle4!FP$14</f>
        <v>0</v>
      </c>
      <c r="FW82" s="45">
        <f>Zahlplan!GC26*Tabelle4!FW$14</f>
        <v>0</v>
      </c>
      <c r="GD82" s="45" t="e">
        <f>Zahlplan!#REF!*Tabelle4!GD$14</f>
        <v>#REF!</v>
      </c>
      <c r="GK82" s="45" t="e">
        <f>Zahlplan!#REF!*Tabelle4!GK$14</f>
        <v>#REF!</v>
      </c>
      <c r="GR82" s="45">
        <f>Zahlplan!GK26*Tabelle4!GR$14</f>
        <v>0</v>
      </c>
      <c r="GY82" s="45">
        <f>Zahlplan!GR26*Tabelle4!GY$14</f>
        <v>0</v>
      </c>
      <c r="HF82" s="45">
        <f>Zahlplan!GY26*Tabelle4!HF$14</f>
        <v>0</v>
      </c>
      <c r="HM82" s="45">
        <f>Zahlplan!HF26*Tabelle4!HM$14</f>
        <v>0</v>
      </c>
      <c r="HT82" s="45">
        <f>Zahlplan!HM26*Tabelle4!HT$14</f>
        <v>0</v>
      </c>
      <c r="IA82" s="45">
        <f>Zahlplan!HT26*Tabelle4!IA$14</f>
        <v>0</v>
      </c>
    </row>
    <row r="83" spans="1:235" hidden="1" outlineLevel="1">
      <c r="A83" s="151" t="s">
        <v>30</v>
      </c>
      <c r="B83" s="152"/>
      <c r="D83" s="45">
        <f>Zahlplan!J27*Tabelle4!D$14</f>
        <v>0</v>
      </c>
      <c r="K83" s="45">
        <f>Zahlplan!Q27*Tabelle4!K$14</f>
        <v>0</v>
      </c>
      <c r="R83" s="45">
        <f>Zahlplan!X27*Tabelle4!R$14</f>
        <v>0</v>
      </c>
      <c r="Y83" s="45">
        <f>Zahlplan!AE27*Tabelle4!Y$14</f>
        <v>0</v>
      </c>
      <c r="AF83" s="45">
        <f>Zahlplan!AL27*Tabelle4!AF$14</f>
        <v>0</v>
      </c>
      <c r="AM83" s="45">
        <f>Zahlplan!AS27*Tabelle4!AM$14</f>
        <v>0</v>
      </c>
      <c r="AT83" s="45">
        <f>Zahlplan!AZ27*Tabelle4!AT$14</f>
        <v>0</v>
      </c>
      <c r="BA83" s="45">
        <f>Zahlplan!BG27*Tabelle4!BA$14</f>
        <v>0</v>
      </c>
      <c r="BH83" s="45">
        <f>Zahlplan!BN27*Tabelle4!BH$14</f>
        <v>0</v>
      </c>
      <c r="BO83" s="45">
        <f>Zahlplan!BU27*Tabelle4!BO$14</f>
        <v>0</v>
      </c>
      <c r="BV83" s="45">
        <f>Zahlplan!CB27*Tabelle4!BV$14</f>
        <v>0</v>
      </c>
      <c r="CC83" s="45">
        <f>Zahlplan!CI27*Tabelle4!CC$14</f>
        <v>0</v>
      </c>
      <c r="CJ83" s="45">
        <f>Zahlplan!CP27*Tabelle4!CJ$14</f>
        <v>0</v>
      </c>
      <c r="CQ83" s="45">
        <f>Zahlplan!CW27*Tabelle4!CQ$14</f>
        <v>0</v>
      </c>
      <c r="CX83" s="45">
        <f>Zahlplan!DD27*Tabelle4!CX$14</f>
        <v>0</v>
      </c>
      <c r="DE83" s="45">
        <f>Zahlplan!DK27*Tabelle4!DE$14</f>
        <v>0</v>
      </c>
      <c r="DL83" s="45">
        <f>Zahlplan!DR27*Tabelle4!DL$14</f>
        <v>0</v>
      </c>
      <c r="DS83" s="45">
        <f>Zahlplan!DY27*Tabelle4!DS$14</f>
        <v>0</v>
      </c>
      <c r="DZ83" s="45">
        <f>Zahlplan!EF27*Tabelle4!DZ$14</f>
        <v>0</v>
      </c>
      <c r="EG83" s="45">
        <f>Zahlplan!EM27*Tabelle4!EG$14</f>
        <v>0</v>
      </c>
      <c r="EN83" s="45">
        <f>Zahlplan!ET27*Tabelle4!EN$14</f>
        <v>0</v>
      </c>
      <c r="EU83" s="45">
        <f>Zahlplan!FA27*Tabelle4!EU$14</f>
        <v>0</v>
      </c>
      <c r="FB83" s="45">
        <f>Zahlplan!FH27*Tabelle4!FB$14</f>
        <v>0</v>
      </c>
      <c r="FI83" s="45">
        <f>Zahlplan!FO27*Tabelle4!FI$14</f>
        <v>0</v>
      </c>
      <c r="FP83" s="45">
        <f>Zahlplan!FV27*Tabelle4!FP$14</f>
        <v>0</v>
      </c>
      <c r="FW83" s="45">
        <f>Zahlplan!GC27*Tabelle4!FW$14</f>
        <v>0</v>
      </c>
      <c r="GD83" s="45" t="e">
        <f>Zahlplan!#REF!*Tabelle4!GD$14</f>
        <v>#REF!</v>
      </c>
      <c r="GK83" s="45" t="e">
        <f>Zahlplan!#REF!*Tabelle4!GK$14</f>
        <v>#REF!</v>
      </c>
      <c r="GR83" s="45">
        <f>Zahlplan!GK27*Tabelle4!GR$14</f>
        <v>0</v>
      </c>
      <c r="GY83" s="45">
        <f>Zahlplan!GR27*Tabelle4!GY$14</f>
        <v>0</v>
      </c>
      <c r="HF83" s="45">
        <f>Zahlplan!GY27*Tabelle4!HF$14</f>
        <v>0</v>
      </c>
      <c r="HM83" s="45">
        <f>Zahlplan!HF27*Tabelle4!HM$14</f>
        <v>0</v>
      </c>
      <c r="HT83" s="45">
        <f>Zahlplan!HM27*Tabelle4!HT$14</f>
        <v>0</v>
      </c>
      <c r="IA83" s="45">
        <f>Zahlplan!HT27*Tabelle4!IA$14</f>
        <v>0</v>
      </c>
    </row>
    <row r="84" spans="1:235" ht="15.75" hidden="1" outlineLevel="1" thickBot="1">
      <c r="A84" s="141" t="s">
        <v>60</v>
      </c>
      <c r="B84" s="142"/>
      <c r="D84" s="45" t="e">
        <f>Zahlplan!#REF!*Tabelle4!D$14</f>
        <v>#REF!</v>
      </c>
      <c r="K84" s="45" t="e">
        <f>Zahlplan!#REF!*Tabelle4!K$14</f>
        <v>#REF!</v>
      </c>
      <c r="R84" s="45" t="e">
        <f>Zahlplan!#REF!*Tabelle4!R$14</f>
        <v>#REF!</v>
      </c>
      <c r="Y84" s="45" t="e">
        <f>Zahlplan!#REF!*Tabelle4!Y$14</f>
        <v>#REF!</v>
      </c>
      <c r="AF84" s="45" t="e">
        <f>Zahlplan!#REF!*Tabelle4!AF$14</f>
        <v>#REF!</v>
      </c>
      <c r="AM84" s="45" t="e">
        <f>Zahlplan!#REF!*Tabelle4!AM$14</f>
        <v>#REF!</v>
      </c>
      <c r="AT84" s="45" t="e">
        <f>Zahlplan!#REF!*Tabelle4!AT$14</f>
        <v>#REF!</v>
      </c>
      <c r="BA84" s="45" t="e">
        <f>Zahlplan!#REF!*Tabelle4!BA$14</f>
        <v>#REF!</v>
      </c>
      <c r="BH84" s="45" t="e">
        <f>Zahlplan!#REF!*Tabelle4!BH$14</f>
        <v>#REF!</v>
      </c>
      <c r="BO84" s="45" t="e">
        <f>Zahlplan!#REF!*Tabelle4!BO$14</f>
        <v>#REF!</v>
      </c>
      <c r="BV84" s="45" t="e">
        <f>Zahlplan!#REF!*Tabelle4!BV$14</f>
        <v>#REF!</v>
      </c>
      <c r="CC84" s="45" t="e">
        <f>Zahlplan!#REF!*Tabelle4!CC$14</f>
        <v>#REF!</v>
      </c>
      <c r="CJ84" s="45" t="e">
        <f>Zahlplan!#REF!*Tabelle4!CJ$14</f>
        <v>#REF!</v>
      </c>
      <c r="CQ84" s="45" t="e">
        <f>Zahlplan!#REF!*Tabelle4!CQ$14</f>
        <v>#REF!</v>
      </c>
      <c r="CX84" s="45" t="e">
        <f>Zahlplan!#REF!*Tabelle4!CX$14</f>
        <v>#REF!</v>
      </c>
      <c r="DE84" s="45" t="e">
        <f>Zahlplan!#REF!*Tabelle4!DE$14</f>
        <v>#REF!</v>
      </c>
      <c r="DL84" s="45" t="e">
        <f>Zahlplan!#REF!*Tabelle4!DL$14</f>
        <v>#REF!</v>
      </c>
      <c r="DS84" s="45" t="e">
        <f>Zahlplan!#REF!*Tabelle4!DS$14</f>
        <v>#REF!</v>
      </c>
      <c r="DZ84" s="45" t="e">
        <f>Zahlplan!#REF!*Tabelle4!DZ$14</f>
        <v>#REF!</v>
      </c>
      <c r="EG84" s="45" t="e">
        <f>Zahlplan!#REF!*Tabelle4!EG$14</f>
        <v>#REF!</v>
      </c>
      <c r="EN84" s="45" t="e">
        <f>Zahlplan!#REF!*Tabelle4!EN$14</f>
        <v>#REF!</v>
      </c>
      <c r="EU84" s="45" t="e">
        <f>Zahlplan!#REF!*Tabelle4!EU$14</f>
        <v>#REF!</v>
      </c>
      <c r="FB84" s="45" t="e">
        <f>Zahlplan!#REF!*Tabelle4!FB$14</f>
        <v>#REF!</v>
      </c>
      <c r="FI84" s="45" t="e">
        <f>Zahlplan!#REF!*Tabelle4!FI$14</f>
        <v>#REF!</v>
      </c>
      <c r="FP84" s="45" t="e">
        <f>Zahlplan!#REF!*Tabelle4!FP$14</f>
        <v>#REF!</v>
      </c>
      <c r="FW84" s="45" t="e">
        <f>Zahlplan!#REF!*Tabelle4!FW$14</f>
        <v>#REF!</v>
      </c>
      <c r="GD84" s="45" t="e">
        <f>Zahlplan!#REF!*Tabelle4!GD$14</f>
        <v>#REF!</v>
      </c>
      <c r="GK84" s="45" t="e">
        <f>Zahlplan!#REF!*Tabelle4!GK$14</f>
        <v>#REF!</v>
      </c>
      <c r="GR84" s="45" t="e">
        <f>Zahlplan!#REF!*Tabelle4!GR$14</f>
        <v>#REF!</v>
      </c>
      <c r="GY84" s="45" t="e">
        <f>Zahlplan!#REF!*Tabelle4!GY$14</f>
        <v>#REF!</v>
      </c>
      <c r="HF84" s="45" t="e">
        <f>Zahlplan!#REF!*Tabelle4!HF$14</f>
        <v>#REF!</v>
      </c>
      <c r="HM84" s="45" t="e">
        <f>Zahlplan!#REF!*Tabelle4!HM$14</f>
        <v>#REF!</v>
      </c>
      <c r="HT84" s="45" t="e">
        <f>Zahlplan!#REF!*Tabelle4!HT$14</f>
        <v>#REF!</v>
      </c>
      <c r="IA84" s="45" t="e">
        <f>Zahlplan!#REF!*Tabelle4!IA$14</f>
        <v>#REF!</v>
      </c>
    </row>
    <row r="85" spans="1:235" hidden="1" outlineLevel="1">
      <c r="A85" s="143" t="s">
        <v>31</v>
      </c>
      <c r="B85" s="144"/>
      <c r="D85" s="45">
        <f>Zahlplan!J30*Tabelle4!D$14</f>
        <v>0</v>
      </c>
      <c r="K85" s="45">
        <f>Zahlplan!Q30*Tabelle4!K$14</f>
        <v>0</v>
      </c>
      <c r="R85" s="45">
        <f>Zahlplan!X30*Tabelle4!R$14</f>
        <v>0</v>
      </c>
      <c r="Y85" s="45">
        <f>Zahlplan!AE30*Tabelle4!Y$14</f>
        <v>0</v>
      </c>
      <c r="AF85" s="45">
        <f>Zahlplan!AL30*Tabelle4!AF$14</f>
        <v>0</v>
      </c>
      <c r="AM85" s="45">
        <f>Zahlplan!AS30*Tabelle4!AM$14</f>
        <v>0</v>
      </c>
      <c r="AT85" s="45">
        <f>Zahlplan!AZ30*Tabelle4!AT$14</f>
        <v>0</v>
      </c>
      <c r="BA85" s="45">
        <f>Zahlplan!BG30*Tabelle4!BA$14</f>
        <v>0</v>
      </c>
      <c r="BH85" s="45">
        <f>Zahlplan!BN30*Tabelle4!BH$14</f>
        <v>0</v>
      </c>
      <c r="BO85" s="45">
        <f>Zahlplan!BU30*Tabelle4!BO$14</f>
        <v>0</v>
      </c>
      <c r="BV85" s="45">
        <f>Zahlplan!CB30*Tabelle4!BV$14</f>
        <v>0</v>
      </c>
      <c r="CC85" s="45">
        <f>Zahlplan!CI30*Tabelle4!CC$14</f>
        <v>0</v>
      </c>
      <c r="CJ85" s="45">
        <f>Zahlplan!CP30*Tabelle4!CJ$14</f>
        <v>0</v>
      </c>
      <c r="CQ85" s="45">
        <f>Zahlplan!CW30*Tabelle4!CQ$14</f>
        <v>0</v>
      </c>
      <c r="CX85" s="45">
        <f>Zahlplan!DD30*Tabelle4!CX$14</f>
        <v>0</v>
      </c>
      <c r="DE85" s="45">
        <f>Zahlplan!DK30*Tabelle4!DE$14</f>
        <v>0</v>
      </c>
      <c r="DL85" s="45">
        <f>Zahlplan!DR30*Tabelle4!DL$14</f>
        <v>0</v>
      </c>
      <c r="DS85" s="45">
        <f>Zahlplan!DY30*Tabelle4!DS$14</f>
        <v>0</v>
      </c>
      <c r="DZ85" s="45">
        <f>Zahlplan!EF30*Tabelle4!DZ$14</f>
        <v>0</v>
      </c>
      <c r="EG85" s="45">
        <f>Zahlplan!EM30*Tabelle4!EG$14</f>
        <v>0</v>
      </c>
      <c r="EN85" s="45">
        <f>Zahlplan!ET30*Tabelle4!EN$14</f>
        <v>0</v>
      </c>
      <c r="EU85" s="45">
        <f>Zahlplan!FA30*Tabelle4!EU$14</f>
        <v>0</v>
      </c>
      <c r="FB85" s="45">
        <f>Zahlplan!FH30*Tabelle4!FB$14</f>
        <v>0</v>
      </c>
      <c r="FI85" s="45">
        <f>Zahlplan!FO30*Tabelle4!FI$14</f>
        <v>0</v>
      </c>
      <c r="FP85" s="45">
        <f>Zahlplan!FV30*Tabelle4!FP$14</f>
        <v>0</v>
      </c>
      <c r="FW85" s="45">
        <f>Zahlplan!GC30*Tabelle4!FW$14</f>
        <v>0</v>
      </c>
      <c r="GD85" s="45" t="e">
        <f>Zahlplan!#REF!*Tabelle4!GD$14</f>
        <v>#REF!</v>
      </c>
      <c r="GK85" s="45" t="e">
        <f>Zahlplan!#REF!*Tabelle4!GK$14</f>
        <v>#REF!</v>
      </c>
      <c r="GR85" s="45">
        <f>Zahlplan!GK30*Tabelle4!GR$14</f>
        <v>0</v>
      </c>
      <c r="GY85" s="45">
        <f>Zahlplan!GR30*Tabelle4!GY$14</f>
        <v>0</v>
      </c>
      <c r="HF85" s="45">
        <f>Zahlplan!GY30*Tabelle4!HF$14</f>
        <v>0</v>
      </c>
      <c r="HM85" s="45">
        <f>Zahlplan!HF30*Tabelle4!HM$14</f>
        <v>0</v>
      </c>
      <c r="HT85" s="45">
        <f>Zahlplan!HM30*Tabelle4!HT$14</f>
        <v>0</v>
      </c>
      <c r="IA85" s="45">
        <f>Zahlplan!HT30*Tabelle4!IA$14</f>
        <v>0</v>
      </c>
    </row>
    <row r="86" spans="1:235" hidden="1" outlineLevel="1">
      <c r="A86" s="145" t="s">
        <v>32</v>
      </c>
      <c r="B86" s="146"/>
      <c r="D86" s="45">
        <f>Zahlplan!J31*Tabelle4!D$14</f>
        <v>0</v>
      </c>
      <c r="K86" s="45">
        <f>Zahlplan!Q31*Tabelle4!K$14</f>
        <v>0</v>
      </c>
      <c r="R86" s="45">
        <f>Zahlplan!X31*Tabelle4!R$14</f>
        <v>0</v>
      </c>
      <c r="Y86" s="45">
        <f>Zahlplan!AE31*Tabelle4!Y$14</f>
        <v>0</v>
      </c>
      <c r="AF86" s="45">
        <f>Zahlplan!AL31*Tabelle4!AF$14</f>
        <v>0</v>
      </c>
      <c r="AM86" s="45">
        <f>Zahlplan!AS31*Tabelle4!AM$14</f>
        <v>0</v>
      </c>
      <c r="AT86" s="45">
        <f>Zahlplan!AZ31*Tabelle4!AT$14</f>
        <v>0</v>
      </c>
      <c r="BA86" s="45">
        <f>Zahlplan!BG31*Tabelle4!BA$14</f>
        <v>0</v>
      </c>
      <c r="BH86" s="45">
        <f>Zahlplan!BN31*Tabelle4!BH$14</f>
        <v>0</v>
      </c>
      <c r="BO86" s="45">
        <f>Zahlplan!BU31*Tabelle4!BO$14</f>
        <v>0</v>
      </c>
      <c r="BV86" s="45">
        <f>Zahlplan!CB31*Tabelle4!BV$14</f>
        <v>0</v>
      </c>
      <c r="CC86" s="45">
        <f>Zahlplan!CI31*Tabelle4!CC$14</f>
        <v>0</v>
      </c>
      <c r="CJ86" s="45">
        <f>Zahlplan!CP31*Tabelle4!CJ$14</f>
        <v>0</v>
      </c>
      <c r="CQ86" s="45">
        <f>Zahlplan!CW31*Tabelle4!CQ$14</f>
        <v>0</v>
      </c>
      <c r="CX86" s="45">
        <f>Zahlplan!DD31*Tabelle4!CX$14</f>
        <v>0</v>
      </c>
      <c r="DE86" s="45">
        <f>Zahlplan!DK31*Tabelle4!DE$14</f>
        <v>0</v>
      </c>
      <c r="DL86" s="45">
        <f>Zahlplan!DR31*Tabelle4!DL$14</f>
        <v>0</v>
      </c>
      <c r="DS86" s="45">
        <f>Zahlplan!DY31*Tabelle4!DS$14</f>
        <v>0</v>
      </c>
      <c r="DZ86" s="45">
        <f>Zahlplan!EF31*Tabelle4!DZ$14</f>
        <v>0</v>
      </c>
      <c r="EG86" s="45">
        <f>Zahlplan!EM31*Tabelle4!EG$14</f>
        <v>0</v>
      </c>
      <c r="EN86" s="45">
        <f>Zahlplan!ET31*Tabelle4!EN$14</f>
        <v>0</v>
      </c>
      <c r="EU86" s="45">
        <f>Zahlplan!FA31*Tabelle4!EU$14</f>
        <v>0</v>
      </c>
      <c r="FB86" s="45">
        <f>Zahlplan!FH31*Tabelle4!FB$14</f>
        <v>0</v>
      </c>
      <c r="FI86" s="45">
        <f>Zahlplan!FO31*Tabelle4!FI$14</f>
        <v>0</v>
      </c>
      <c r="FP86" s="45">
        <f>Zahlplan!FV31*Tabelle4!FP$14</f>
        <v>0</v>
      </c>
      <c r="FW86" s="45">
        <f>Zahlplan!GC31*Tabelle4!FW$14</f>
        <v>0</v>
      </c>
      <c r="GD86" s="45" t="e">
        <f>Zahlplan!#REF!*Tabelle4!GD$14</f>
        <v>#REF!</v>
      </c>
      <c r="GK86" s="45" t="e">
        <f>Zahlplan!#REF!*Tabelle4!GK$14</f>
        <v>#REF!</v>
      </c>
      <c r="GR86" s="45">
        <f>Zahlplan!GK31*Tabelle4!GR$14</f>
        <v>0</v>
      </c>
      <c r="GY86" s="45">
        <f>Zahlplan!GR31*Tabelle4!GY$14</f>
        <v>0</v>
      </c>
      <c r="HF86" s="45">
        <f>Zahlplan!GY31*Tabelle4!HF$14</f>
        <v>0</v>
      </c>
      <c r="HM86" s="45">
        <f>Zahlplan!HF31*Tabelle4!HM$14</f>
        <v>0</v>
      </c>
      <c r="HT86" s="45">
        <f>Zahlplan!HM31*Tabelle4!HT$14</f>
        <v>0</v>
      </c>
      <c r="IA86" s="45">
        <f>Zahlplan!HT31*Tabelle4!IA$14</f>
        <v>0</v>
      </c>
    </row>
    <row r="87" spans="1:235" hidden="1" outlineLevel="1">
      <c r="A87" s="145" t="s">
        <v>33</v>
      </c>
      <c r="B87" s="146"/>
      <c r="D87" s="45">
        <f>Zahlplan!J32*Tabelle4!D$14</f>
        <v>0</v>
      </c>
      <c r="K87" s="45">
        <f>Zahlplan!Q32*Tabelle4!K$14</f>
        <v>0</v>
      </c>
      <c r="R87" s="45">
        <f>Zahlplan!X32*Tabelle4!R$14</f>
        <v>0</v>
      </c>
      <c r="Y87" s="45">
        <f>Zahlplan!AE32*Tabelle4!Y$14</f>
        <v>0</v>
      </c>
      <c r="AF87" s="45">
        <f>Zahlplan!AL32*Tabelle4!AF$14</f>
        <v>0</v>
      </c>
      <c r="AM87" s="45">
        <f>Zahlplan!AS32*Tabelle4!AM$14</f>
        <v>0</v>
      </c>
      <c r="AT87" s="45">
        <f>Zahlplan!AZ32*Tabelle4!AT$14</f>
        <v>0</v>
      </c>
      <c r="BA87" s="45">
        <f>Zahlplan!BG32*Tabelle4!BA$14</f>
        <v>0</v>
      </c>
      <c r="BH87" s="45">
        <f>Zahlplan!BN32*Tabelle4!BH$14</f>
        <v>0</v>
      </c>
      <c r="BO87" s="45">
        <f>Zahlplan!BU32*Tabelle4!BO$14</f>
        <v>0</v>
      </c>
      <c r="BV87" s="45">
        <f>Zahlplan!CB32*Tabelle4!BV$14</f>
        <v>0</v>
      </c>
      <c r="CC87" s="45">
        <f>Zahlplan!CI32*Tabelle4!CC$14</f>
        <v>0</v>
      </c>
      <c r="CJ87" s="45">
        <f>Zahlplan!CP32*Tabelle4!CJ$14</f>
        <v>0</v>
      </c>
      <c r="CQ87" s="45">
        <f>Zahlplan!CW32*Tabelle4!CQ$14</f>
        <v>0</v>
      </c>
      <c r="CX87" s="45">
        <f>Zahlplan!DD32*Tabelle4!CX$14</f>
        <v>0</v>
      </c>
      <c r="DE87" s="45">
        <f>Zahlplan!DK32*Tabelle4!DE$14</f>
        <v>0</v>
      </c>
      <c r="DL87" s="45">
        <f>Zahlplan!DR32*Tabelle4!DL$14</f>
        <v>0</v>
      </c>
      <c r="DS87" s="45">
        <f>Zahlplan!DY32*Tabelle4!DS$14</f>
        <v>0</v>
      </c>
      <c r="DZ87" s="45">
        <f>Zahlplan!EF32*Tabelle4!DZ$14</f>
        <v>0</v>
      </c>
      <c r="EG87" s="45">
        <f>Zahlplan!EM32*Tabelle4!EG$14</f>
        <v>0</v>
      </c>
      <c r="EN87" s="45">
        <f>Zahlplan!ET32*Tabelle4!EN$14</f>
        <v>0</v>
      </c>
      <c r="EU87" s="45">
        <f>Zahlplan!FA32*Tabelle4!EU$14</f>
        <v>0</v>
      </c>
      <c r="FB87" s="45">
        <f>Zahlplan!FH32*Tabelle4!FB$14</f>
        <v>0</v>
      </c>
      <c r="FI87" s="45">
        <f>Zahlplan!FO32*Tabelle4!FI$14</f>
        <v>0</v>
      </c>
      <c r="FP87" s="45">
        <f>Zahlplan!FV32*Tabelle4!FP$14</f>
        <v>0</v>
      </c>
      <c r="FW87" s="45">
        <f>Zahlplan!GC32*Tabelle4!FW$14</f>
        <v>0</v>
      </c>
      <c r="GD87" s="45" t="e">
        <f>Zahlplan!#REF!*Tabelle4!GD$14</f>
        <v>#REF!</v>
      </c>
      <c r="GK87" s="45" t="e">
        <f>Zahlplan!#REF!*Tabelle4!GK$14</f>
        <v>#REF!</v>
      </c>
      <c r="GR87" s="45">
        <f>Zahlplan!GK32*Tabelle4!GR$14</f>
        <v>0</v>
      </c>
      <c r="GY87" s="45">
        <f>Zahlplan!GR32*Tabelle4!GY$14</f>
        <v>0</v>
      </c>
      <c r="HF87" s="45">
        <f>Zahlplan!GY32*Tabelle4!HF$14</f>
        <v>0</v>
      </c>
      <c r="HM87" s="45">
        <f>Zahlplan!HF32*Tabelle4!HM$14</f>
        <v>0</v>
      </c>
      <c r="HT87" s="45">
        <f>Zahlplan!HM32*Tabelle4!HT$14</f>
        <v>0</v>
      </c>
      <c r="IA87" s="45">
        <f>Zahlplan!HT32*Tabelle4!IA$14</f>
        <v>0</v>
      </c>
    </row>
    <row r="88" spans="1:235" hidden="1" outlineLevel="1">
      <c r="A88" s="145" t="s">
        <v>34</v>
      </c>
      <c r="B88" s="146"/>
      <c r="D88" s="45">
        <f>Zahlplan!J33*Tabelle4!D$14</f>
        <v>0</v>
      </c>
      <c r="K88" s="45">
        <f>Zahlplan!Q33*Tabelle4!K$14</f>
        <v>0</v>
      </c>
      <c r="R88" s="45">
        <f>Zahlplan!X33*Tabelle4!R$14</f>
        <v>0</v>
      </c>
      <c r="Y88" s="45">
        <f>Zahlplan!AE33*Tabelle4!Y$14</f>
        <v>0</v>
      </c>
      <c r="AF88" s="45">
        <f>Zahlplan!AL33*Tabelle4!AF$14</f>
        <v>0</v>
      </c>
      <c r="AM88" s="45">
        <f>Zahlplan!AS33*Tabelle4!AM$14</f>
        <v>0</v>
      </c>
      <c r="AT88" s="45">
        <f>Zahlplan!AZ33*Tabelle4!AT$14</f>
        <v>0</v>
      </c>
      <c r="BA88" s="45">
        <f>Zahlplan!BG33*Tabelle4!BA$14</f>
        <v>0</v>
      </c>
      <c r="BH88" s="45">
        <f>Zahlplan!BN33*Tabelle4!BH$14</f>
        <v>0</v>
      </c>
      <c r="BO88" s="45">
        <f>Zahlplan!BU33*Tabelle4!BO$14</f>
        <v>0</v>
      </c>
      <c r="BV88" s="45">
        <f>Zahlplan!CB33*Tabelle4!BV$14</f>
        <v>0</v>
      </c>
      <c r="CC88" s="45">
        <f>Zahlplan!CI33*Tabelle4!CC$14</f>
        <v>0</v>
      </c>
      <c r="CJ88" s="45">
        <f>Zahlplan!CP33*Tabelle4!CJ$14</f>
        <v>0</v>
      </c>
      <c r="CQ88" s="45">
        <f>Zahlplan!CW33*Tabelle4!CQ$14</f>
        <v>0</v>
      </c>
      <c r="CX88" s="45">
        <f>Zahlplan!DD33*Tabelle4!CX$14</f>
        <v>0</v>
      </c>
      <c r="DE88" s="45">
        <f>Zahlplan!DK33*Tabelle4!DE$14</f>
        <v>0</v>
      </c>
      <c r="DL88" s="45">
        <f>Zahlplan!DR33*Tabelle4!DL$14</f>
        <v>0</v>
      </c>
      <c r="DS88" s="45">
        <f>Zahlplan!DY33*Tabelle4!DS$14</f>
        <v>0</v>
      </c>
      <c r="DZ88" s="45">
        <f>Zahlplan!EF33*Tabelle4!DZ$14</f>
        <v>0</v>
      </c>
      <c r="EG88" s="45">
        <f>Zahlplan!EM33*Tabelle4!EG$14</f>
        <v>0</v>
      </c>
      <c r="EN88" s="45">
        <f>Zahlplan!ET33*Tabelle4!EN$14</f>
        <v>0</v>
      </c>
      <c r="EU88" s="45">
        <f>Zahlplan!FA33*Tabelle4!EU$14</f>
        <v>0</v>
      </c>
      <c r="FB88" s="45">
        <f>Zahlplan!FH33*Tabelle4!FB$14</f>
        <v>0</v>
      </c>
      <c r="FI88" s="45">
        <f>Zahlplan!FO33*Tabelle4!FI$14</f>
        <v>0</v>
      </c>
      <c r="FP88" s="45">
        <f>Zahlplan!FV33*Tabelle4!FP$14</f>
        <v>0</v>
      </c>
      <c r="FW88" s="45">
        <f>Zahlplan!GC33*Tabelle4!FW$14</f>
        <v>0</v>
      </c>
      <c r="GD88" s="45" t="e">
        <f>Zahlplan!#REF!*Tabelle4!GD$14</f>
        <v>#REF!</v>
      </c>
      <c r="GK88" s="45" t="e">
        <f>Zahlplan!#REF!*Tabelle4!GK$14</f>
        <v>#REF!</v>
      </c>
      <c r="GR88" s="45">
        <f>Zahlplan!GK33*Tabelle4!GR$14</f>
        <v>0</v>
      </c>
      <c r="GY88" s="45">
        <f>Zahlplan!GR33*Tabelle4!GY$14</f>
        <v>0</v>
      </c>
      <c r="HF88" s="45">
        <f>Zahlplan!GY33*Tabelle4!HF$14</f>
        <v>0</v>
      </c>
      <c r="HM88" s="45">
        <f>Zahlplan!HF33*Tabelle4!HM$14</f>
        <v>0</v>
      </c>
      <c r="HT88" s="45">
        <f>Zahlplan!HM33*Tabelle4!HT$14</f>
        <v>0</v>
      </c>
      <c r="IA88" s="45">
        <f>Zahlplan!HT33*Tabelle4!IA$14</f>
        <v>0</v>
      </c>
    </row>
    <row r="89" spans="1:235" ht="15.75" hidden="1" outlineLevel="1" thickBot="1">
      <c r="A89" s="147" t="s">
        <v>35</v>
      </c>
      <c r="B89" s="148"/>
      <c r="D89" s="45">
        <f>Zahlplan!J34*Tabelle4!D$14</f>
        <v>0</v>
      </c>
      <c r="K89" s="45">
        <f>Zahlplan!Q34*Tabelle4!K$14</f>
        <v>0</v>
      </c>
      <c r="R89" s="45">
        <f>Zahlplan!X34*Tabelle4!R$14</f>
        <v>0</v>
      </c>
      <c r="Y89" s="45">
        <f>Zahlplan!AE34*Tabelle4!Y$14</f>
        <v>0</v>
      </c>
      <c r="AF89" s="45">
        <f>Zahlplan!AL34*Tabelle4!AF$14</f>
        <v>0</v>
      </c>
      <c r="AM89" s="45">
        <f>Zahlplan!AS34*Tabelle4!AM$14</f>
        <v>0</v>
      </c>
      <c r="AT89" s="45">
        <f>Zahlplan!AZ34*Tabelle4!AT$14</f>
        <v>0</v>
      </c>
      <c r="BA89" s="45">
        <f>Zahlplan!BG34*Tabelle4!BA$14</f>
        <v>0</v>
      </c>
      <c r="BH89" s="45">
        <f>Zahlplan!BN34*Tabelle4!BH$14</f>
        <v>0</v>
      </c>
      <c r="BO89" s="45">
        <f>Zahlplan!BU34*Tabelle4!BO$14</f>
        <v>0</v>
      </c>
      <c r="BV89" s="45">
        <f>Zahlplan!CB34*Tabelle4!BV$14</f>
        <v>0</v>
      </c>
      <c r="CC89" s="45">
        <f>Zahlplan!CI34*Tabelle4!CC$14</f>
        <v>0</v>
      </c>
      <c r="CJ89" s="45">
        <f>Zahlplan!CP34*Tabelle4!CJ$14</f>
        <v>0</v>
      </c>
      <c r="CQ89" s="45">
        <f>Zahlplan!CW34*Tabelle4!CQ$14</f>
        <v>0</v>
      </c>
      <c r="CX89" s="45">
        <f>Zahlplan!DD34*Tabelle4!CX$14</f>
        <v>0</v>
      </c>
      <c r="DE89" s="45">
        <f>Zahlplan!DK34*Tabelle4!DE$14</f>
        <v>0</v>
      </c>
      <c r="DL89" s="45">
        <f>Zahlplan!DR34*Tabelle4!DL$14</f>
        <v>0</v>
      </c>
      <c r="DS89" s="45">
        <f>Zahlplan!DY34*Tabelle4!DS$14</f>
        <v>0</v>
      </c>
      <c r="DZ89" s="45">
        <f>Zahlplan!EF34*Tabelle4!DZ$14</f>
        <v>0</v>
      </c>
      <c r="EG89" s="45">
        <f>Zahlplan!EM34*Tabelle4!EG$14</f>
        <v>0</v>
      </c>
      <c r="EN89" s="45">
        <f>Zahlplan!ET34*Tabelle4!EN$14</f>
        <v>0</v>
      </c>
      <c r="EU89" s="45">
        <f>Zahlplan!FA34*Tabelle4!EU$14</f>
        <v>0</v>
      </c>
      <c r="FB89" s="45">
        <f>Zahlplan!FH34*Tabelle4!FB$14</f>
        <v>0</v>
      </c>
      <c r="FI89" s="45">
        <f>Zahlplan!FO34*Tabelle4!FI$14</f>
        <v>0</v>
      </c>
      <c r="FP89" s="45">
        <f>Zahlplan!FV34*Tabelle4!FP$14</f>
        <v>0</v>
      </c>
      <c r="FW89" s="45">
        <f>Zahlplan!GC34*Tabelle4!FW$14</f>
        <v>0</v>
      </c>
      <c r="GD89" s="45" t="e">
        <f>Zahlplan!#REF!*Tabelle4!GD$14</f>
        <v>#REF!</v>
      </c>
      <c r="GK89" s="45" t="e">
        <f>Zahlplan!#REF!*Tabelle4!GK$14</f>
        <v>#REF!</v>
      </c>
      <c r="GR89" s="45">
        <f>Zahlplan!GK34*Tabelle4!GR$14</f>
        <v>0</v>
      </c>
      <c r="GY89" s="45">
        <f>Zahlplan!GR34*Tabelle4!GY$14</f>
        <v>0</v>
      </c>
      <c r="HF89" s="45">
        <f>Zahlplan!GY34*Tabelle4!HF$14</f>
        <v>0</v>
      </c>
      <c r="HM89" s="45">
        <f>Zahlplan!HF34*Tabelle4!HM$14</f>
        <v>0</v>
      </c>
      <c r="HT89" s="45">
        <f>Zahlplan!HM34*Tabelle4!HT$14</f>
        <v>0</v>
      </c>
      <c r="IA89" s="45">
        <f>Zahlplan!HT34*Tabelle4!IA$14</f>
        <v>0</v>
      </c>
    </row>
    <row r="90" spans="1:235" ht="15.75" hidden="1" outlineLevel="1" thickBot="1"/>
    <row r="91" spans="1:235" hidden="1" outlineLevel="1">
      <c r="A91" s="149" t="s">
        <v>0</v>
      </c>
      <c r="B91" s="150"/>
      <c r="C91" s="43" t="s">
        <v>36</v>
      </c>
      <c r="D91" s="45" t="e">
        <f>Zahlplan!#REF!*D$14</f>
        <v>#REF!</v>
      </c>
      <c r="K91" s="45" t="e">
        <f>Zahlplan!#REF!*K$14</f>
        <v>#REF!</v>
      </c>
      <c r="R91" s="45" t="e">
        <f>Zahlplan!#REF!*R$14</f>
        <v>#REF!</v>
      </c>
      <c r="Y91" s="45" t="e">
        <f>Zahlplan!#REF!*Y$14</f>
        <v>#REF!</v>
      </c>
      <c r="AF91" s="45" t="e">
        <f>Zahlplan!#REF!*AF$14</f>
        <v>#REF!</v>
      </c>
      <c r="AM91" s="45" t="e">
        <f>Zahlplan!#REF!*AM$14</f>
        <v>#REF!</v>
      </c>
      <c r="AT91" s="45" t="e">
        <f>Zahlplan!#REF!*AT$14</f>
        <v>#REF!</v>
      </c>
      <c r="BA91" s="45" t="e">
        <f>Zahlplan!#REF!*BA$14</f>
        <v>#REF!</v>
      </c>
      <c r="BH91" s="45" t="e">
        <f>Zahlplan!#REF!*BH$14</f>
        <v>#REF!</v>
      </c>
      <c r="BO91" s="45" t="e">
        <f>Zahlplan!#REF!*BO$14</f>
        <v>#REF!</v>
      </c>
      <c r="BV91" s="45" t="e">
        <f>Zahlplan!#REF!*BV$14</f>
        <v>#REF!</v>
      </c>
      <c r="CC91" s="45" t="e">
        <f>Zahlplan!#REF!*CC$14</f>
        <v>#REF!</v>
      </c>
      <c r="CJ91" s="45" t="e">
        <f>Zahlplan!#REF!*CJ$14</f>
        <v>#REF!</v>
      </c>
      <c r="CQ91" s="45" t="e">
        <f>Zahlplan!#REF!*CQ$14</f>
        <v>#REF!</v>
      </c>
      <c r="CX91" s="45" t="e">
        <f>Zahlplan!#REF!*CX$14</f>
        <v>#REF!</v>
      </c>
      <c r="DE91" s="45" t="e">
        <f>Zahlplan!#REF!*DE$14</f>
        <v>#REF!</v>
      </c>
      <c r="DL91" s="45" t="e">
        <f>Zahlplan!#REF!*DL$14</f>
        <v>#REF!</v>
      </c>
      <c r="DS91" s="45" t="e">
        <f>Zahlplan!#REF!*DS$14</f>
        <v>#REF!</v>
      </c>
      <c r="DZ91" s="45" t="e">
        <f>Zahlplan!#REF!*DZ$14</f>
        <v>#REF!</v>
      </c>
      <c r="EG91" s="45" t="e">
        <f>Zahlplan!#REF!*EG$14</f>
        <v>#REF!</v>
      </c>
      <c r="EN91" s="45" t="e">
        <f>Zahlplan!#REF!*EN$14</f>
        <v>#REF!</v>
      </c>
      <c r="EU91" s="45" t="e">
        <f>Zahlplan!#REF!*EU$14</f>
        <v>#REF!</v>
      </c>
      <c r="FB91" s="45" t="e">
        <f>Zahlplan!#REF!*FB$14</f>
        <v>#REF!</v>
      </c>
      <c r="FI91" s="45" t="e">
        <f>Zahlplan!#REF!*FI$14</f>
        <v>#REF!</v>
      </c>
      <c r="FP91" s="45" t="e">
        <f>Zahlplan!#REF!*FP$14</f>
        <v>#REF!</v>
      </c>
      <c r="FW91" s="45" t="e">
        <f>Zahlplan!#REF!*FW$14</f>
        <v>#REF!</v>
      </c>
      <c r="GD91" s="45" t="e">
        <f>Zahlplan!#REF!*GD$14</f>
        <v>#REF!</v>
      </c>
      <c r="GK91" s="45" t="e">
        <f>Zahlplan!#REF!*GK$14</f>
        <v>#REF!</v>
      </c>
      <c r="GR91" s="45" t="e">
        <f>Zahlplan!#REF!*GR$14</f>
        <v>#REF!</v>
      </c>
      <c r="GY91" s="45" t="e">
        <f>Zahlplan!#REF!*GY$14</f>
        <v>#REF!</v>
      </c>
      <c r="HF91" s="45" t="e">
        <f>Zahlplan!#REF!*HF$14</f>
        <v>#REF!</v>
      </c>
      <c r="HM91" s="45" t="e">
        <f>Zahlplan!#REF!*HM$14</f>
        <v>#REF!</v>
      </c>
      <c r="HT91" s="45" t="e">
        <f>Zahlplan!#REF!*HT$14</f>
        <v>#REF!</v>
      </c>
      <c r="IA91" s="45" t="e">
        <f>Zahlplan!#REF!*IA$14</f>
        <v>#REF!</v>
      </c>
    </row>
    <row r="92" spans="1:235" hidden="1" outlineLevel="1">
      <c r="A92" s="145" t="s">
        <v>1</v>
      </c>
      <c r="B92" s="146"/>
      <c r="D92" s="45">
        <f>Zahlplan!K4*D$14</f>
        <v>0</v>
      </c>
      <c r="K92" s="45">
        <f>Zahlplan!R4*K$14</f>
        <v>0</v>
      </c>
      <c r="R92" s="45">
        <f>Zahlplan!Y4*R$14</f>
        <v>0</v>
      </c>
      <c r="Y92" s="45">
        <f>Zahlplan!AF4*Y$14</f>
        <v>0</v>
      </c>
      <c r="AF92" s="45">
        <f>Zahlplan!AM4*AF$14</f>
        <v>0</v>
      </c>
      <c r="AM92" s="45">
        <f>Zahlplan!AT4*AM$14</f>
        <v>0</v>
      </c>
      <c r="AT92" s="45">
        <f>Zahlplan!BA4*AT$14</f>
        <v>0</v>
      </c>
      <c r="BA92" s="45">
        <f>Zahlplan!BH4*BA$14</f>
        <v>0</v>
      </c>
      <c r="BH92" s="45">
        <f>Zahlplan!BO4*BH$14</f>
        <v>0</v>
      </c>
      <c r="BO92" s="45">
        <f>Zahlplan!BV4*BO$14</f>
        <v>0</v>
      </c>
      <c r="BV92" s="45">
        <f>Zahlplan!CC4*BV$14</f>
        <v>0</v>
      </c>
      <c r="CC92" s="45">
        <f>Zahlplan!CJ4*CC$14</f>
        <v>0</v>
      </c>
      <c r="CJ92" s="45">
        <f>Zahlplan!CQ4*CJ$14</f>
        <v>0</v>
      </c>
      <c r="CQ92" s="45">
        <f>Zahlplan!CX4*CQ$14</f>
        <v>0</v>
      </c>
      <c r="CX92" s="45">
        <f>Zahlplan!DE4*CX$14</f>
        <v>0</v>
      </c>
      <c r="DE92" s="45">
        <f>Zahlplan!DL4*DE$14</f>
        <v>0</v>
      </c>
      <c r="DL92" s="45">
        <f>Zahlplan!DS4*DL$14</f>
        <v>0</v>
      </c>
      <c r="DS92" s="45">
        <f>Zahlplan!DZ4*DS$14</f>
        <v>0</v>
      </c>
      <c r="DZ92" s="45">
        <f>Zahlplan!EG4*DZ$14</f>
        <v>0</v>
      </c>
      <c r="EG92" s="45">
        <f>Zahlplan!EN4*EG$14</f>
        <v>0</v>
      </c>
      <c r="EN92" s="45">
        <f>Zahlplan!EU4*EN$14</f>
        <v>0</v>
      </c>
      <c r="EU92" s="45">
        <f>Zahlplan!FB4*EU$14</f>
        <v>0</v>
      </c>
      <c r="FB92" s="45">
        <f>Zahlplan!FI4*FB$14</f>
        <v>0</v>
      </c>
      <c r="FI92" s="45">
        <f>Zahlplan!FP4*FI$14</f>
        <v>0</v>
      </c>
      <c r="FP92" s="45">
        <f>Zahlplan!FW4*FP$14</f>
        <v>0</v>
      </c>
      <c r="FW92" s="45">
        <f>Zahlplan!GD4*FW$14</f>
        <v>0</v>
      </c>
      <c r="GD92" s="45" t="e">
        <f>Zahlplan!#REF!*GD$14</f>
        <v>#REF!</v>
      </c>
      <c r="GK92" s="45" t="e">
        <f>Zahlplan!#REF!*GK$14</f>
        <v>#REF!</v>
      </c>
      <c r="GR92" s="45">
        <f>Zahlplan!GL4*GR$14</f>
        <v>0</v>
      </c>
      <c r="GY92" s="45">
        <f>Zahlplan!GS4*GY$14</f>
        <v>0</v>
      </c>
      <c r="HF92" s="45">
        <f>Zahlplan!GZ4*HF$14</f>
        <v>0</v>
      </c>
      <c r="HM92" s="45">
        <f>Zahlplan!HG4*HM$14</f>
        <v>0</v>
      </c>
      <c r="HT92" s="45">
        <f>Zahlplan!HN4*HT$14</f>
        <v>0</v>
      </c>
      <c r="IA92" s="45">
        <f>Zahlplan!HU4*IA$14</f>
        <v>0</v>
      </c>
    </row>
    <row r="93" spans="1:235" hidden="1" outlineLevel="1">
      <c r="A93" s="145" t="s">
        <v>2</v>
      </c>
      <c r="B93" s="146"/>
      <c r="D93" s="45" t="e">
        <f>Zahlplan!#REF!*D$14</f>
        <v>#REF!</v>
      </c>
      <c r="K93" s="45" t="e">
        <f>Zahlplan!#REF!*K$14</f>
        <v>#REF!</v>
      </c>
      <c r="R93" s="45" t="e">
        <f>Zahlplan!#REF!*R$14</f>
        <v>#REF!</v>
      </c>
      <c r="Y93" s="45" t="e">
        <f>Zahlplan!#REF!*Y$14</f>
        <v>#REF!</v>
      </c>
      <c r="AF93" s="45" t="e">
        <f>Zahlplan!#REF!*AF$14</f>
        <v>#REF!</v>
      </c>
      <c r="AM93" s="45" t="e">
        <f>Zahlplan!#REF!*AM$14</f>
        <v>#REF!</v>
      </c>
      <c r="AT93" s="45" t="e">
        <f>Zahlplan!#REF!*AT$14</f>
        <v>#REF!</v>
      </c>
      <c r="BA93" s="45" t="e">
        <f>Zahlplan!#REF!*BA$14</f>
        <v>#REF!</v>
      </c>
      <c r="BH93" s="45" t="e">
        <f>Zahlplan!#REF!*BH$14</f>
        <v>#REF!</v>
      </c>
      <c r="BO93" s="45" t="e">
        <f>Zahlplan!#REF!*BO$14</f>
        <v>#REF!</v>
      </c>
      <c r="BV93" s="45" t="e">
        <f>Zahlplan!#REF!*BV$14</f>
        <v>#REF!</v>
      </c>
      <c r="CC93" s="45" t="e">
        <f>Zahlplan!#REF!*CC$14</f>
        <v>#REF!</v>
      </c>
      <c r="CJ93" s="45" t="e">
        <f>Zahlplan!#REF!*CJ$14</f>
        <v>#REF!</v>
      </c>
      <c r="CQ93" s="45" t="e">
        <f>Zahlplan!#REF!*CQ$14</f>
        <v>#REF!</v>
      </c>
      <c r="CX93" s="45" t="e">
        <f>Zahlplan!#REF!*CX$14</f>
        <v>#REF!</v>
      </c>
      <c r="DE93" s="45" t="e">
        <f>Zahlplan!#REF!*DE$14</f>
        <v>#REF!</v>
      </c>
      <c r="DL93" s="45" t="e">
        <f>Zahlplan!#REF!*DL$14</f>
        <v>#REF!</v>
      </c>
      <c r="DS93" s="45" t="e">
        <f>Zahlplan!#REF!*DS$14</f>
        <v>#REF!</v>
      </c>
      <c r="DZ93" s="45" t="e">
        <f>Zahlplan!#REF!*DZ$14</f>
        <v>#REF!</v>
      </c>
      <c r="EG93" s="45" t="e">
        <f>Zahlplan!#REF!*EG$14</f>
        <v>#REF!</v>
      </c>
      <c r="EN93" s="45" t="e">
        <f>Zahlplan!#REF!*EN$14</f>
        <v>#REF!</v>
      </c>
      <c r="EU93" s="45" t="e">
        <f>Zahlplan!#REF!*EU$14</f>
        <v>#REF!</v>
      </c>
      <c r="FB93" s="45" t="e">
        <f>Zahlplan!#REF!*FB$14</f>
        <v>#REF!</v>
      </c>
      <c r="FI93" s="45" t="e">
        <f>Zahlplan!#REF!*FI$14</f>
        <v>#REF!</v>
      </c>
      <c r="FP93" s="45" t="e">
        <f>Zahlplan!#REF!*FP$14</f>
        <v>#REF!</v>
      </c>
      <c r="FW93" s="45" t="e">
        <f>Zahlplan!#REF!*FW$14</f>
        <v>#REF!</v>
      </c>
      <c r="GD93" s="45" t="e">
        <f>Zahlplan!#REF!*GD$14</f>
        <v>#REF!</v>
      </c>
      <c r="GK93" s="45" t="e">
        <f>Zahlplan!#REF!*GK$14</f>
        <v>#REF!</v>
      </c>
      <c r="GR93" s="45" t="e">
        <f>Zahlplan!#REF!*GR$14</f>
        <v>#REF!</v>
      </c>
      <c r="GY93" s="45" t="e">
        <f>Zahlplan!#REF!*GY$14</f>
        <v>#REF!</v>
      </c>
      <c r="HF93" s="45" t="e">
        <f>Zahlplan!#REF!*HF$14</f>
        <v>#REF!</v>
      </c>
      <c r="HM93" s="45" t="e">
        <f>Zahlplan!#REF!*HM$14</f>
        <v>#REF!</v>
      </c>
      <c r="HT93" s="45" t="e">
        <f>Zahlplan!#REF!*HT$14</f>
        <v>#REF!</v>
      </c>
      <c r="IA93" s="45" t="e">
        <f>Zahlplan!#REF!*IA$14</f>
        <v>#REF!</v>
      </c>
    </row>
    <row r="94" spans="1:235" hidden="1" outlineLevel="1">
      <c r="A94" s="145" t="s">
        <v>3</v>
      </c>
      <c r="B94" s="146"/>
      <c r="D94" s="45" t="e">
        <f>Zahlplan!#REF!*D$14</f>
        <v>#REF!</v>
      </c>
      <c r="K94" s="45" t="e">
        <f>Zahlplan!#REF!*K$14</f>
        <v>#REF!</v>
      </c>
      <c r="R94" s="45" t="e">
        <f>Zahlplan!#REF!*R$14</f>
        <v>#REF!</v>
      </c>
      <c r="Y94" s="45" t="e">
        <f>Zahlplan!#REF!*Y$14</f>
        <v>#REF!</v>
      </c>
      <c r="AF94" s="45" t="e">
        <f>Zahlplan!#REF!*AF$14</f>
        <v>#REF!</v>
      </c>
      <c r="AM94" s="45" t="e">
        <f>Zahlplan!#REF!*AM$14</f>
        <v>#REF!</v>
      </c>
      <c r="AT94" s="45" t="e">
        <f>Zahlplan!#REF!*AT$14</f>
        <v>#REF!</v>
      </c>
      <c r="BA94" s="45" t="e">
        <f>Zahlplan!#REF!*BA$14</f>
        <v>#REF!</v>
      </c>
      <c r="BH94" s="45" t="e">
        <f>Zahlplan!#REF!*BH$14</f>
        <v>#REF!</v>
      </c>
      <c r="BO94" s="45" t="e">
        <f>Zahlplan!#REF!*BO$14</f>
        <v>#REF!</v>
      </c>
      <c r="BV94" s="45" t="e">
        <f>Zahlplan!#REF!*BV$14</f>
        <v>#REF!</v>
      </c>
      <c r="CC94" s="45" t="e">
        <f>Zahlplan!#REF!*CC$14</f>
        <v>#REF!</v>
      </c>
      <c r="CJ94" s="45" t="e">
        <f>Zahlplan!#REF!*CJ$14</f>
        <v>#REF!</v>
      </c>
      <c r="CQ94" s="45" t="e">
        <f>Zahlplan!#REF!*CQ$14</f>
        <v>#REF!</v>
      </c>
      <c r="CX94" s="45" t="e">
        <f>Zahlplan!#REF!*CX$14</f>
        <v>#REF!</v>
      </c>
      <c r="DE94" s="45" t="e">
        <f>Zahlplan!#REF!*DE$14</f>
        <v>#REF!</v>
      </c>
      <c r="DL94" s="45" t="e">
        <f>Zahlplan!#REF!*DL$14</f>
        <v>#REF!</v>
      </c>
      <c r="DS94" s="45" t="e">
        <f>Zahlplan!#REF!*DS$14</f>
        <v>#REF!</v>
      </c>
      <c r="DZ94" s="45" t="e">
        <f>Zahlplan!#REF!*DZ$14</f>
        <v>#REF!</v>
      </c>
      <c r="EG94" s="45" t="e">
        <f>Zahlplan!#REF!*EG$14</f>
        <v>#REF!</v>
      </c>
      <c r="EN94" s="45" t="e">
        <f>Zahlplan!#REF!*EN$14</f>
        <v>#REF!</v>
      </c>
      <c r="EU94" s="45" t="e">
        <f>Zahlplan!#REF!*EU$14</f>
        <v>#REF!</v>
      </c>
      <c r="FB94" s="45" t="e">
        <f>Zahlplan!#REF!*FB$14</f>
        <v>#REF!</v>
      </c>
      <c r="FI94" s="45" t="e">
        <f>Zahlplan!#REF!*FI$14</f>
        <v>#REF!</v>
      </c>
      <c r="FP94" s="45" t="e">
        <f>Zahlplan!#REF!*FP$14</f>
        <v>#REF!</v>
      </c>
      <c r="FW94" s="45" t="e">
        <f>Zahlplan!#REF!*FW$14</f>
        <v>#REF!</v>
      </c>
      <c r="GD94" s="45" t="e">
        <f>Zahlplan!#REF!*GD$14</f>
        <v>#REF!</v>
      </c>
      <c r="GK94" s="45" t="e">
        <f>Zahlplan!#REF!*GK$14</f>
        <v>#REF!</v>
      </c>
      <c r="GR94" s="45" t="e">
        <f>Zahlplan!#REF!*GR$14</f>
        <v>#REF!</v>
      </c>
      <c r="GY94" s="45" t="e">
        <f>Zahlplan!#REF!*GY$14</f>
        <v>#REF!</v>
      </c>
      <c r="HF94" s="45" t="e">
        <f>Zahlplan!#REF!*HF$14</f>
        <v>#REF!</v>
      </c>
      <c r="HM94" s="45" t="e">
        <f>Zahlplan!#REF!*HM$14</f>
        <v>#REF!</v>
      </c>
      <c r="HT94" s="45" t="e">
        <f>Zahlplan!#REF!*HT$14</f>
        <v>#REF!</v>
      </c>
      <c r="IA94" s="45" t="e">
        <f>Zahlplan!#REF!*IA$14</f>
        <v>#REF!</v>
      </c>
    </row>
    <row r="95" spans="1:235" hidden="1" outlineLevel="1">
      <c r="A95" s="145" t="s">
        <v>4</v>
      </c>
      <c r="B95" s="146"/>
      <c r="D95" s="45" t="e">
        <f>Zahlplan!#REF!*D$14</f>
        <v>#REF!</v>
      </c>
      <c r="K95" s="45" t="e">
        <f>Zahlplan!#REF!*K$14</f>
        <v>#REF!</v>
      </c>
      <c r="R95" s="45" t="e">
        <f>Zahlplan!#REF!*R$14</f>
        <v>#REF!</v>
      </c>
      <c r="Y95" s="45" t="e">
        <f>Zahlplan!#REF!*Y$14</f>
        <v>#REF!</v>
      </c>
      <c r="AF95" s="45" t="e">
        <f>Zahlplan!#REF!*AF$14</f>
        <v>#REF!</v>
      </c>
      <c r="AM95" s="45" t="e">
        <f>Zahlplan!#REF!*AM$14</f>
        <v>#REF!</v>
      </c>
      <c r="AT95" s="45" t="e">
        <f>Zahlplan!#REF!*AT$14</f>
        <v>#REF!</v>
      </c>
      <c r="BA95" s="45" t="e">
        <f>Zahlplan!#REF!*BA$14</f>
        <v>#REF!</v>
      </c>
      <c r="BH95" s="45" t="e">
        <f>Zahlplan!#REF!*BH$14</f>
        <v>#REF!</v>
      </c>
      <c r="BO95" s="45" t="e">
        <f>Zahlplan!#REF!*BO$14</f>
        <v>#REF!</v>
      </c>
      <c r="BV95" s="45" t="e">
        <f>Zahlplan!#REF!*BV$14</f>
        <v>#REF!</v>
      </c>
      <c r="CC95" s="45" t="e">
        <f>Zahlplan!#REF!*CC$14</f>
        <v>#REF!</v>
      </c>
      <c r="CJ95" s="45" t="e">
        <f>Zahlplan!#REF!*CJ$14</f>
        <v>#REF!</v>
      </c>
      <c r="CQ95" s="45" t="e">
        <f>Zahlplan!#REF!*CQ$14</f>
        <v>#REF!</v>
      </c>
      <c r="CX95" s="45" t="e">
        <f>Zahlplan!#REF!*CX$14</f>
        <v>#REF!</v>
      </c>
      <c r="DE95" s="45" t="e">
        <f>Zahlplan!#REF!*DE$14</f>
        <v>#REF!</v>
      </c>
      <c r="DL95" s="45" t="e">
        <f>Zahlplan!#REF!*DL$14</f>
        <v>#REF!</v>
      </c>
      <c r="DS95" s="45" t="e">
        <f>Zahlplan!#REF!*DS$14</f>
        <v>#REF!</v>
      </c>
      <c r="DZ95" s="45" t="e">
        <f>Zahlplan!#REF!*DZ$14</f>
        <v>#REF!</v>
      </c>
      <c r="EG95" s="45" t="e">
        <f>Zahlplan!#REF!*EG$14</f>
        <v>#REF!</v>
      </c>
      <c r="EN95" s="45" t="e">
        <f>Zahlplan!#REF!*EN$14</f>
        <v>#REF!</v>
      </c>
      <c r="EU95" s="45" t="e">
        <f>Zahlplan!#REF!*EU$14</f>
        <v>#REF!</v>
      </c>
      <c r="FB95" s="45" t="e">
        <f>Zahlplan!#REF!*FB$14</f>
        <v>#REF!</v>
      </c>
      <c r="FI95" s="45" t="e">
        <f>Zahlplan!#REF!*FI$14</f>
        <v>#REF!</v>
      </c>
      <c r="FP95" s="45" t="e">
        <f>Zahlplan!#REF!*FP$14</f>
        <v>#REF!</v>
      </c>
      <c r="FW95" s="45" t="e">
        <f>Zahlplan!#REF!*FW$14</f>
        <v>#REF!</v>
      </c>
      <c r="GD95" s="45" t="e">
        <f>Zahlplan!#REF!*GD$14</f>
        <v>#REF!</v>
      </c>
      <c r="GK95" s="45" t="e">
        <f>Zahlplan!#REF!*GK$14</f>
        <v>#REF!</v>
      </c>
      <c r="GR95" s="45" t="e">
        <f>Zahlplan!#REF!*GR$14</f>
        <v>#REF!</v>
      </c>
      <c r="GY95" s="45" t="e">
        <f>Zahlplan!#REF!*GY$14</f>
        <v>#REF!</v>
      </c>
      <c r="HF95" s="45" t="e">
        <f>Zahlplan!#REF!*HF$14</f>
        <v>#REF!</v>
      </c>
      <c r="HM95" s="45" t="e">
        <f>Zahlplan!#REF!*HM$14</f>
        <v>#REF!</v>
      </c>
      <c r="HT95" s="45" t="e">
        <f>Zahlplan!#REF!*HT$14</f>
        <v>#REF!</v>
      </c>
      <c r="IA95" s="45" t="e">
        <f>Zahlplan!#REF!*IA$14</f>
        <v>#REF!</v>
      </c>
    </row>
    <row r="96" spans="1:235" ht="15.75" hidden="1" outlineLevel="1" thickBot="1">
      <c r="A96" s="147" t="s">
        <v>5</v>
      </c>
      <c r="B96" s="148"/>
      <c r="D96" s="45" t="e">
        <f>Zahlplan!#REF!*D$14</f>
        <v>#REF!</v>
      </c>
      <c r="K96" s="45" t="e">
        <f>Zahlplan!#REF!*K$14</f>
        <v>#REF!</v>
      </c>
      <c r="R96" s="45" t="e">
        <f>Zahlplan!#REF!*R$14</f>
        <v>#REF!</v>
      </c>
      <c r="Y96" s="45" t="e">
        <f>Zahlplan!#REF!*Y$14</f>
        <v>#REF!</v>
      </c>
      <c r="AF96" s="45" t="e">
        <f>Zahlplan!#REF!*AF$14</f>
        <v>#REF!</v>
      </c>
      <c r="AM96" s="45" t="e">
        <f>Zahlplan!#REF!*AM$14</f>
        <v>#REF!</v>
      </c>
      <c r="AT96" s="45" t="e">
        <f>Zahlplan!#REF!*AT$14</f>
        <v>#REF!</v>
      </c>
      <c r="BA96" s="45" t="e">
        <f>Zahlplan!#REF!*BA$14</f>
        <v>#REF!</v>
      </c>
      <c r="BH96" s="45" t="e">
        <f>Zahlplan!#REF!*BH$14</f>
        <v>#REF!</v>
      </c>
      <c r="BO96" s="45" t="e">
        <f>Zahlplan!#REF!*BO$14</f>
        <v>#REF!</v>
      </c>
      <c r="BV96" s="45" t="e">
        <f>Zahlplan!#REF!*BV$14</f>
        <v>#REF!</v>
      </c>
      <c r="CC96" s="45" t="e">
        <f>Zahlplan!#REF!*CC$14</f>
        <v>#REF!</v>
      </c>
      <c r="CJ96" s="45" t="e">
        <f>Zahlplan!#REF!*CJ$14</f>
        <v>#REF!</v>
      </c>
      <c r="CQ96" s="45" t="e">
        <f>Zahlplan!#REF!*CQ$14</f>
        <v>#REF!</v>
      </c>
      <c r="CX96" s="45" t="e">
        <f>Zahlplan!#REF!*CX$14</f>
        <v>#REF!</v>
      </c>
      <c r="DE96" s="45" t="e">
        <f>Zahlplan!#REF!*DE$14</f>
        <v>#REF!</v>
      </c>
      <c r="DL96" s="45" t="e">
        <f>Zahlplan!#REF!*DL$14</f>
        <v>#REF!</v>
      </c>
      <c r="DS96" s="45" t="e">
        <f>Zahlplan!#REF!*DS$14</f>
        <v>#REF!</v>
      </c>
      <c r="DZ96" s="45" t="e">
        <f>Zahlplan!#REF!*DZ$14</f>
        <v>#REF!</v>
      </c>
      <c r="EG96" s="45" t="e">
        <f>Zahlplan!#REF!*EG$14</f>
        <v>#REF!</v>
      </c>
      <c r="EN96" s="45" t="e">
        <f>Zahlplan!#REF!*EN$14</f>
        <v>#REF!</v>
      </c>
      <c r="EU96" s="45" t="e">
        <f>Zahlplan!#REF!*EU$14</f>
        <v>#REF!</v>
      </c>
      <c r="FB96" s="45" t="e">
        <f>Zahlplan!#REF!*FB$14</f>
        <v>#REF!</v>
      </c>
      <c r="FI96" s="45" t="e">
        <f>Zahlplan!#REF!*FI$14</f>
        <v>#REF!</v>
      </c>
      <c r="FP96" s="45" t="e">
        <f>Zahlplan!#REF!*FP$14</f>
        <v>#REF!</v>
      </c>
      <c r="FW96" s="45" t="e">
        <f>Zahlplan!#REF!*FW$14</f>
        <v>#REF!</v>
      </c>
      <c r="GD96" s="45" t="e">
        <f>Zahlplan!#REF!*GD$14</f>
        <v>#REF!</v>
      </c>
      <c r="GK96" s="45" t="e">
        <f>Zahlplan!#REF!*GK$14</f>
        <v>#REF!</v>
      </c>
      <c r="GR96" s="45" t="e">
        <f>Zahlplan!#REF!*GR$14</f>
        <v>#REF!</v>
      </c>
      <c r="GY96" s="45" t="e">
        <f>Zahlplan!#REF!*GY$14</f>
        <v>#REF!</v>
      </c>
      <c r="HF96" s="45" t="e">
        <f>Zahlplan!#REF!*HF$14</f>
        <v>#REF!</v>
      </c>
      <c r="HM96" s="45" t="e">
        <f>Zahlplan!#REF!*HM$14</f>
        <v>#REF!</v>
      </c>
      <c r="HT96" s="45" t="e">
        <f>Zahlplan!#REF!*HT$14</f>
        <v>#REF!</v>
      </c>
      <c r="IA96" s="45" t="e">
        <f>Zahlplan!#REF!*IA$14</f>
        <v>#REF!</v>
      </c>
    </row>
    <row r="97" spans="1:235" hidden="1" outlineLevel="1">
      <c r="A97" s="159" t="s">
        <v>6</v>
      </c>
      <c r="B97" s="160"/>
      <c r="D97" s="45">
        <f>Zahlplan!K5*D$14</f>
        <v>0</v>
      </c>
      <c r="K97" s="45">
        <f>Zahlplan!R5*K$14</f>
        <v>0</v>
      </c>
      <c r="R97" s="45">
        <f>Zahlplan!Y5*R$14</f>
        <v>0</v>
      </c>
      <c r="Y97" s="45">
        <f>Zahlplan!AF5*Y$14</f>
        <v>0</v>
      </c>
      <c r="AF97" s="45">
        <f>Zahlplan!AM5*AF$14</f>
        <v>0</v>
      </c>
      <c r="AM97" s="45">
        <f>Zahlplan!AT5*AM$14</f>
        <v>0</v>
      </c>
      <c r="AT97" s="45">
        <f>Zahlplan!BA5*AT$14</f>
        <v>0</v>
      </c>
      <c r="BA97" s="45">
        <f>Zahlplan!BH5*BA$14</f>
        <v>0</v>
      </c>
      <c r="BH97" s="45">
        <f>Zahlplan!BO5*BH$14</f>
        <v>0</v>
      </c>
      <c r="BO97" s="45">
        <f>Zahlplan!BV5*BO$14</f>
        <v>0</v>
      </c>
      <c r="BV97" s="45">
        <f>Zahlplan!CC5*BV$14</f>
        <v>0</v>
      </c>
      <c r="CC97" s="45">
        <f>Zahlplan!CJ5*CC$14</f>
        <v>0</v>
      </c>
      <c r="CJ97" s="45">
        <f>Zahlplan!CQ5*CJ$14</f>
        <v>0</v>
      </c>
      <c r="CQ97" s="45">
        <f>Zahlplan!CX5*CQ$14</f>
        <v>0</v>
      </c>
      <c r="CX97" s="45">
        <f>Zahlplan!DE5*CX$14</f>
        <v>0</v>
      </c>
      <c r="DE97" s="45">
        <f>Zahlplan!DL5*DE$14</f>
        <v>0</v>
      </c>
      <c r="DL97" s="45">
        <f>Zahlplan!DS5*DL$14</f>
        <v>0</v>
      </c>
      <c r="DS97" s="45">
        <f>Zahlplan!DZ5*DS$14</f>
        <v>0</v>
      </c>
      <c r="DZ97" s="45">
        <f>Zahlplan!EG5*DZ$14</f>
        <v>0</v>
      </c>
      <c r="EG97" s="45">
        <f>Zahlplan!EN5*EG$14</f>
        <v>0</v>
      </c>
      <c r="EN97" s="45">
        <f>Zahlplan!EU5*EN$14</f>
        <v>0</v>
      </c>
      <c r="EU97" s="45">
        <f>Zahlplan!FB5*EU$14</f>
        <v>0</v>
      </c>
      <c r="FB97" s="45">
        <f>Zahlplan!FI5*FB$14</f>
        <v>0</v>
      </c>
      <c r="FI97" s="45">
        <f>Zahlplan!FP5*FI$14</f>
        <v>0</v>
      </c>
      <c r="FP97" s="45">
        <f>Zahlplan!FW5*FP$14</f>
        <v>0</v>
      </c>
      <c r="FW97" s="45">
        <f>Zahlplan!GD5*FW$14</f>
        <v>0</v>
      </c>
      <c r="GD97" s="45" t="e">
        <f>Zahlplan!#REF!*GD$14</f>
        <v>#REF!</v>
      </c>
      <c r="GK97" s="45" t="e">
        <f>Zahlplan!#REF!*GK$14</f>
        <v>#REF!</v>
      </c>
      <c r="GR97" s="45">
        <f>Zahlplan!GL5*GR$14</f>
        <v>0</v>
      </c>
      <c r="GY97" s="45">
        <f>Zahlplan!GS5*GY$14</f>
        <v>0</v>
      </c>
      <c r="HF97" s="45">
        <f>Zahlplan!GZ5*HF$14</f>
        <v>0</v>
      </c>
      <c r="HM97" s="45">
        <f>Zahlplan!HG5*HM$14</f>
        <v>0</v>
      </c>
      <c r="HT97" s="45">
        <f>Zahlplan!HN5*HT$14</f>
        <v>0</v>
      </c>
      <c r="IA97" s="45">
        <f>Zahlplan!HU5*IA$14</f>
        <v>0</v>
      </c>
    </row>
    <row r="98" spans="1:235" hidden="1" outlineLevel="1">
      <c r="A98" s="157" t="s">
        <v>7</v>
      </c>
      <c r="B98" s="158"/>
      <c r="D98" s="45">
        <f>Zahlplan!K6*D$14</f>
        <v>0</v>
      </c>
      <c r="K98" s="45">
        <f>Zahlplan!R6*K$14</f>
        <v>0</v>
      </c>
      <c r="R98" s="45">
        <f>Zahlplan!Y6*R$14</f>
        <v>0</v>
      </c>
      <c r="Y98" s="45">
        <f>Zahlplan!AF6*Y$14</f>
        <v>0</v>
      </c>
      <c r="AF98" s="45">
        <f>Zahlplan!AM6*AF$14</f>
        <v>0</v>
      </c>
      <c r="AM98" s="45">
        <f>Zahlplan!AT6*AM$14</f>
        <v>0</v>
      </c>
      <c r="AT98" s="45">
        <f>Zahlplan!BA6*AT$14</f>
        <v>0</v>
      </c>
      <c r="BA98" s="45">
        <f>Zahlplan!BH6*BA$14</f>
        <v>0</v>
      </c>
      <c r="BH98" s="45">
        <f>Zahlplan!BO6*BH$14</f>
        <v>0</v>
      </c>
      <c r="BO98" s="45">
        <f>Zahlplan!BV6*BO$14</f>
        <v>0</v>
      </c>
      <c r="BV98" s="45">
        <f>Zahlplan!CC6*BV$14</f>
        <v>0</v>
      </c>
      <c r="CC98" s="45">
        <f>Zahlplan!CJ6*CC$14</f>
        <v>0</v>
      </c>
      <c r="CJ98" s="45">
        <f>Zahlplan!CQ6*CJ$14</f>
        <v>0</v>
      </c>
      <c r="CQ98" s="45">
        <f>Zahlplan!CX6*CQ$14</f>
        <v>0</v>
      </c>
      <c r="CX98" s="45">
        <f>Zahlplan!DE6*CX$14</f>
        <v>0</v>
      </c>
      <c r="DE98" s="45">
        <f>Zahlplan!DL6*DE$14</f>
        <v>0</v>
      </c>
      <c r="DL98" s="45">
        <f>Zahlplan!DS6*DL$14</f>
        <v>0</v>
      </c>
      <c r="DS98" s="45">
        <f>Zahlplan!DZ6*DS$14</f>
        <v>0</v>
      </c>
      <c r="DZ98" s="45">
        <f>Zahlplan!EG6*DZ$14</f>
        <v>0</v>
      </c>
      <c r="EG98" s="45">
        <f>Zahlplan!EN6*EG$14</f>
        <v>0</v>
      </c>
      <c r="EN98" s="45">
        <f>Zahlplan!EU6*EN$14</f>
        <v>0</v>
      </c>
      <c r="EU98" s="45">
        <f>Zahlplan!FB6*EU$14</f>
        <v>0</v>
      </c>
      <c r="FB98" s="45">
        <f>Zahlplan!FI6*FB$14</f>
        <v>0</v>
      </c>
      <c r="FI98" s="45">
        <f>Zahlplan!FP6*FI$14</f>
        <v>0</v>
      </c>
      <c r="FP98" s="45">
        <f>Zahlplan!FW6*FP$14</f>
        <v>0</v>
      </c>
      <c r="FW98" s="45">
        <f>Zahlplan!GD6*FW$14</f>
        <v>0</v>
      </c>
      <c r="GD98" s="45" t="e">
        <f>Zahlplan!#REF!*GD$14</f>
        <v>#REF!</v>
      </c>
      <c r="GK98" s="45" t="e">
        <f>Zahlplan!#REF!*GK$14</f>
        <v>#REF!</v>
      </c>
      <c r="GR98" s="45">
        <f>Zahlplan!GL6*GR$14</f>
        <v>0</v>
      </c>
      <c r="GY98" s="45">
        <f>Zahlplan!GS6*GY$14</f>
        <v>0</v>
      </c>
      <c r="HF98" s="45">
        <f>Zahlplan!GZ6*HF$14</f>
        <v>0</v>
      </c>
      <c r="HM98" s="45">
        <f>Zahlplan!HG6*HM$14</f>
        <v>0</v>
      </c>
      <c r="HT98" s="45">
        <f>Zahlplan!HN6*HT$14</f>
        <v>0</v>
      </c>
      <c r="IA98" s="45">
        <f>Zahlplan!HU6*IA$14</f>
        <v>0</v>
      </c>
    </row>
    <row r="99" spans="1:235" hidden="1" outlineLevel="1">
      <c r="A99" s="145" t="s">
        <v>8</v>
      </c>
      <c r="B99" s="146"/>
      <c r="D99" s="45">
        <f>Zahlplan!K7*D$14</f>
        <v>0</v>
      </c>
      <c r="K99" s="45">
        <f>Zahlplan!R7*K$14</f>
        <v>0</v>
      </c>
      <c r="R99" s="45">
        <f>Zahlplan!Y7*R$14</f>
        <v>0</v>
      </c>
      <c r="Y99" s="45">
        <f>Zahlplan!AF7*Y$14</f>
        <v>0</v>
      </c>
      <c r="AF99" s="45">
        <f>Zahlplan!AM7*AF$14</f>
        <v>0</v>
      </c>
      <c r="AM99" s="45">
        <f>Zahlplan!AT7*AM$14</f>
        <v>0</v>
      </c>
      <c r="AT99" s="45">
        <f>Zahlplan!BA7*AT$14</f>
        <v>0</v>
      </c>
      <c r="BA99" s="45">
        <f>Zahlplan!BH7*BA$14</f>
        <v>0</v>
      </c>
      <c r="BH99" s="45">
        <f>Zahlplan!BO7*BH$14</f>
        <v>0</v>
      </c>
      <c r="BO99" s="45">
        <f>Zahlplan!BV7*BO$14</f>
        <v>0</v>
      </c>
      <c r="BV99" s="45">
        <f>Zahlplan!CC7*BV$14</f>
        <v>0</v>
      </c>
      <c r="CC99" s="45">
        <f>Zahlplan!CJ7*CC$14</f>
        <v>0</v>
      </c>
      <c r="CJ99" s="45">
        <f>Zahlplan!CQ7*CJ$14</f>
        <v>0</v>
      </c>
      <c r="CQ99" s="45">
        <f>Zahlplan!CX7*CQ$14</f>
        <v>0</v>
      </c>
      <c r="CX99" s="45">
        <f>Zahlplan!DE7*CX$14</f>
        <v>0</v>
      </c>
      <c r="DE99" s="45">
        <f>Zahlplan!DL7*DE$14</f>
        <v>0</v>
      </c>
      <c r="DL99" s="45">
        <f>Zahlplan!DS7*DL$14</f>
        <v>0</v>
      </c>
      <c r="DS99" s="45">
        <f>Zahlplan!DZ7*DS$14</f>
        <v>0</v>
      </c>
      <c r="DZ99" s="45">
        <f>Zahlplan!EG7*DZ$14</f>
        <v>0</v>
      </c>
      <c r="EG99" s="45">
        <f>Zahlplan!EN7*EG$14</f>
        <v>0</v>
      </c>
      <c r="EN99" s="45">
        <f>Zahlplan!EU7*EN$14</f>
        <v>0</v>
      </c>
      <c r="EU99" s="45">
        <f>Zahlplan!FB7*EU$14</f>
        <v>0</v>
      </c>
      <c r="FB99" s="45">
        <f>Zahlplan!FI7*FB$14</f>
        <v>0</v>
      </c>
      <c r="FI99" s="45">
        <f>Zahlplan!FP7*FI$14</f>
        <v>0</v>
      </c>
      <c r="FP99" s="45">
        <f>Zahlplan!FW7*FP$14</f>
        <v>0</v>
      </c>
      <c r="FW99" s="45">
        <f>Zahlplan!GD7*FW$14</f>
        <v>0</v>
      </c>
      <c r="GD99" s="45" t="e">
        <f>Zahlplan!#REF!*GD$14</f>
        <v>#REF!</v>
      </c>
      <c r="GK99" s="45" t="e">
        <f>Zahlplan!#REF!*GK$14</f>
        <v>#REF!</v>
      </c>
      <c r="GR99" s="45">
        <f>Zahlplan!GL7*GR$14</f>
        <v>0</v>
      </c>
      <c r="GY99" s="45">
        <f>Zahlplan!GS7*GY$14</f>
        <v>0</v>
      </c>
      <c r="HF99" s="45">
        <f>Zahlplan!GZ7*HF$14</f>
        <v>0</v>
      </c>
      <c r="HM99" s="45">
        <f>Zahlplan!HG7*HM$14</f>
        <v>0</v>
      </c>
      <c r="HT99" s="45">
        <f>Zahlplan!HN7*HT$14</f>
        <v>0</v>
      </c>
      <c r="IA99" s="45">
        <f>Zahlplan!HU7*IA$14</f>
        <v>0</v>
      </c>
    </row>
    <row r="100" spans="1:235" hidden="1" outlineLevel="1">
      <c r="A100" s="145" t="s">
        <v>9</v>
      </c>
      <c r="B100" s="146"/>
      <c r="D100" s="45">
        <f>Zahlplan!K8*D$14</f>
        <v>0</v>
      </c>
      <c r="K100" s="45">
        <f>Zahlplan!R8*K$14</f>
        <v>0</v>
      </c>
      <c r="R100" s="45">
        <f>Zahlplan!Y8*R$14</f>
        <v>0</v>
      </c>
      <c r="Y100" s="45">
        <f>Zahlplan!AF8*Y$14</f>
        <v>0</v>
      </c>
      <c r="AF100" s="45">
        <f>Zahlplan!AM8*AF$14</f>
        <v>0</v>
      </c>
      <c r="AM100" s="45">
        <f>Zahlplan!AT8*AM$14</f>
        <v>0</v>
      </c>
      <c r="AT100" s="45">
        <f>Zahlplan!BA8*AT$14</f>
        <v>0</v>
      </c>
      <c r="BA100" s="45">
        <f>Zahlplan!BH8*BA$14</f>
        <v>0</v>
      </c>
      <c r="BH100" s="45">
        <f>Zahlplan!BO8*BH$14</f>
        <v>0</v>
      </c>
      <c r="BO100" s="45">
        <f>Zahlplan!BV8*BO$14</f>
        <v>0</v>
      </c>
      <c r="BV100" s="45">
        <f>Zahlplan!CC8*BV$14</f>
        <v>0</v>
      </c>
      <c r="CC100" s="45">
        <f>Zahlplan!CJ8*CC$14</f>
        <v>0</v>
      </c>
      <c r="CJ100" s="45">
        <f>Zahlplan!CQ8*CJ$14</f>
        <v>0</v>
      </c>
      <c r="CQ100" s="45">
        <f>Zahlplan!CX8*CQ$14</f>
        <v>0</v>
      </c>
      <c r="CX100" s="45">
        <f>Zahlplan!DE8*CX$14</f>
        <v>0</v>
      </c>
      <c r="DE100" s="45">
        <f>Zahlplan!DL8*DE$14</f>
        <v>0</v>
      </c>
      <c r="DL100" s="45">
        <f>Zahlplan!DS8*DL$14</f>
        <v>0</v>
      </c>
      <c r="DS100" s="45">
        <f>Zahlplan!DZ8*DS$14</f>
        <v>0</v>
      </c>
      <c r="DZ100" s="45">
        <f>Zahlplan!EG8*DZ$14</f>
        <v>0</v>
      </c>
      <c r="EG100" s="45">
        <f>Zahlplan!EN8*EG$14</f>
        <v>0</v>
      </c>
      <c r="EN100" s="45">
        <f>Zahlplan!EU8*EN$14</f>
        <v>0</v>
      </c>
      <c r="EU100" s="45">
        <f>Zahlplan!FB8*EU$14</f>
        <v>0</v>
      </c>
      <c r="FB100" s="45">
        <f>Zahlplan!FI8*FB$14</f>
        <v>0</v>
      </c>
      <c r="FI100" s="45">
        <f>Zahlplan!FP8*FI$14</f>
        <v>0</v>
      </c>
      <c r="FP100" s="45">
        <f>Zahlplan!FW8*FP$14</f>
        <v>0</v>
      </c>
      <c r="FW100" s="45">
        <f>Zahlplan!GD8*FW$14</f>
        <v>0</v>
      </c>
      <c r="GD100" s="45" t="e">
        <f>Zahlplan!#REF!*GD$14</f>
        <v>#REF!</v>
      </c>
      <c r="GK100" s="45" t="e">
        <f>Zahlplan!#REF!*GK$14</f>
        <v>#REF!</v>
      </c>
      <c r="GR100" s="45">
        <f>Zahlplan!GL8*GR$14</f>
        <v>0</v>
      </c>
      <c r="GY100" s="45">
        <f>Zahlplan!GS8*GY$14</f>
        <v>0</v>
      </c>
      <c r="HF100" s="45">
        <f>Zahlplan!GZ8*HF$14</f>
        <v>0</v>
      </c>
      <c r="HM100" s="45">
        <f>Zahlplan!HG8*HM$14</f>
        <v>0</v>
      </c>
      <c r="HT100" s="45">
        <f>Zahlplan!HN8*HT$14</f>
        <v>0</v>
      </c>
      <c r="IA100" s="45">
        <f>Zahlplan!HU8*IA$14</f>
        <v>0</v>
      </c>
    </row>
    <row r="101" spans="1:235" hidden="1" outlineLevel="1">
      <c r="A101" s="145" t="s">
        <v>10</v>
      </c>
      <c r="B101" s="146"/>
      <c r="D101" s="45">
        <f>Zahlplan!K9*D$14</f>
        <v>0</v>
      </c>
      <c r="K101" s="45">
        <f>Zahlplan!R9*K$14</f>
        <v>0</v>
      </c>
      <c r="R101" s="45">
        <f>Zahlplan!Y9*R$14</f>
        <v>0</v>
      </c>
      <c r="Y101" s="45">
        <f>Zahlplan!AF9*Y$14</f>
        <v>0</v>
      </c>
      <c r="AF101" s="45">
        <f>Zahlplan!AM9*AF$14</f>
        <v>0</v>
      </c>
      <c r="AM101" s="45">
        <f>Zahlplan!AT9*AM$14</f>
        <v>0</v>
      </c>
      <c r="AT101" s="45">
        <f>Zahlplan!BA9*AT$14</f>
        <v>0</v>
      </c>
      <c r="BA101" s="45">
        <f>Zahlplan!BH9*BA$14</f>
        <v>0</v>
      </c>
      <c r="BH101" s="45">
        <f>Zahlplan!BO9*BH$14</f>
        <v>0</v>
      </c>
      <c r="BO101" s="45">
        <f>Zahlplan!BV9*BO$14</f>
        <v>0</v>
      </c>
      <c r="BV101" s="45">
        <f>Zahlplan!CC9*BV$14</f>
        <v>0</v>
      </c>
      <c r="CC101" s="45">
        <f>Zahlplan!CJ9*CC$14</f>
        <v>0</v>
      </c>
      <c r="CJ101" s="45">
        <f>Zahlplan!CQ9*CJ$14</f>
        <v>0</v>
      </c>
      <c r="CQ101" s="45">
        <f>Zahlplan!CX9*CQ$14</f>
        <v>0</v>
      </c>
      <c r="CX101" s="45">
        <f>Zahlplan!DE9*CX$14</f>
        <v>0</v>
      </c>
      <c r="DE101" s="45">
        <f>Zahlplan!DL9*DE$14</f>
        <v>0</v>
      </c>
      <c r="DL101" s="45">
        <f>Zahlplan!DS9*DL$14</f>
        <v>0</v>
      </c>
      <c r="DS101" s="45">
        <f>Zahlplan!DZ9*DS$14</f>
        <v>0</v>
      </c>
      <c r="DZ101" s="45">
        <f>Zahlplan!EG9*DZ$14</f>
        <v>0</v>
      </c>
      <c r="EG101" s="45">
        <f>Zahlplan!EN9*EG$14</f>
        <v>0</v>
      </c>
      <c r="EN101" s="45">
        <f>Zahlplan!EU9*EN$14</f>
        <v>0</v>
      </c>
      <c r="EU101" s="45">
        <f>Zahlplan!FB9*EU$14</f>
        <v>0</v>
      </c>
      <c r="FB101" s="45">
        <f>Zahlplan!FI9*FB$14</f>
        <v>0</v>
      </c>
      <c r="FI101" s="45">
        <f>Zahlplan!FP9*FI$14</f>
        <v>0</v>
      </c>
      <c r="FP101" s="45">
        <f>Zahlplan!FW9*FP$14</f>
        <v>0</v>
      </c>
      <c r="FW101" s="45">
        <f>Zahlplan!GD9*FW$14</f>
        <v>0</v>
      </c>
      <c r="GD101" s="45" t="e">
        <f>Zahlplan!#REF!*GD$14</f>
        <v>#REF!</v>
      </c>
      <c r="GK101" s="45" t="e">
        <f>Zahlplan!#REF!*GK$14</f>
        <v>#REF!</v>
      </c>
      <c r="GR101" s="45">
        <f>Zahlplan!GL9*GR$14</f>
        <v>0</v>
      </c>
      <c r="GY101" s="45">
        <f>Zahlplan!GS9*GY$14</f>
        <v>0</v>
      </c>
      <c r="HF101" s="45">
        <f>Zahlplan!GZ9*HF$14</f>
        <v>0</v>
      </c>
      <c r="HM101" s="45">
        <f>Zahlplan!HG9*HM$14</f>
        <v>0</v>
      </c>
      <c r="HT101" s="45">
        <f>Zahlplan!HN9*HT$14</f>
        <v>0</v>
      </c>
      <c r="IA101" s="45">
        <f>Zahlplan!HU9*IA$14</f>
        <v>0</v>
      </c>
    </row>
    <row r="102" spans="1:235" hidden="1" outlineLevel="1">
      <c r="A102" s="145" t="s">
        <v>11</v>
      </c>
      <c r="B102" s="146"/>
      <c r="D102" s="45">
        <f>Zahlplan!K10*D$14</f>
        <v>0</v>
      </c>
      <c r="K102" s="45">
        <f>Zahlplan!R10*K$14</f>
        <v>0</v>
      </c>
      <c r="R102" s="45">
        <f>Zahlplan!Y10*R$14</f>
        <v>0</v>
      </c>
      <c r="Y102" s="45">
        <f>Zahlplan!AF10*Y$14</f>
        <v>0</v>
      </c>
      <c r="AF102" s="45">
        <f>Zahlplan!AM10*AF$14</f>
        <v>0</v>
      </c>
      <c r="AM102" s="45">
        <f>Zahlplan!AT10*AM$14</f>
        <v>0</v>
      </c>
      <c r="AT102" s="45">
        <f>Zahlplan!BA10*AT$14</f>
        <v>0</v>
      </c>
      <c r="BA102" s="45">
        <f>Zahlplan!BH10*BA$14</f>
        <v>0</v>
      </c>
      <c r="BH102" s="45">
        <f>Zahlplan!BO10*BH$14</f>
        <v>0</v>
      </c>
      <c r="BO102" s="45">
        <f>Zahlplan!BV10*BO$14</f>
        <v>0</v>
      </c>
      <c r="BV102" s="45">
        <f>Zahlplan!CC10*BV$14</f>
        <v>0</v>
      </c>
      <c r="CC102" s="45">
        <f>Zahlplan!CJ10*CC$14</f>
        <v>0</v>
      </c>
      <c r="CJ102" s="45">
        <f>Zahlplan!CQ10*CJ$14</f>
        <v>0</v>
      </c>
      <c r="CQ102" s="45">
        <f>Zahlplan!CX10*CQ$14</f>
        <v>0</v>
      </c>
      <c r="CX102" s="45">
        <f>Zahlplan!DE10*CX$14</f>
        <v>0</v>
      </c>
      <c r="DE102" s="45">
        <f>Zahlplan!DL10*DE$14</f>
        <v>0</v>
      </c>
      <c r="DL102" s="45">
        <f>Zahlplan!DS10*DL$14</f>
        <v>0</v>
      </c>
      <c r="DS102" s="45">
        <f>Zahlplan!DZ10*DS$14</f>
        <v>0</v>
      </c>
      <c r="DZ102" s="45">
        <f>Zahlplan!EG10*DZ$14</f>
        <v>0</v>
      </c>
      <c r="EG102" s="45">
        <f>Zahlplan!EN10*EG$14</f>
        <v>0</v>
      </c>
      <c r="EN102" s="45">
        <f>Zahlplan!EU10*EN$14</f>
        <v>0</v>
      </c>
      <c r="EU102" s="45">
        <f>Zahlplan!FB10*EU$14</f>
        <v>0</v>
      </c>
      <c r="FB102" s="45">
        <f>Zahlplan!FI10*FB$14</f>
        <v>0</v>
      </c>
      <c r="FI102" s="45">
        <f>Zahlplan!FP10*FI$14</f>
        <v>0</v>
      </c>
      <c r="FP102" s="45">
        <f>Zahlplan!FW10*FP$14</f>
        <v>0</v>
      </c>
      <c r="FW102" s="45">
        <f>Zahlplan!GD10*FW$14</f>
        <v>0</v>
      </c>
      <c r="GD102" s="45" t="e">
        <f>Zahlplan!#REF!*GD$14</f>
        <v>#REF!</v>
      </c>
      <c r="GK102" s="45" t="e">
        <f>Zahlplan!#REF!*GK$14</f>
        <v>#REF!</v>
      </c>
      <c r="GR102" s="45">
        <f>Zahlplan!GL10*GR$14</f>
        <v>0</v>
      </c>
      <c r="GY102" s="45">
        <f>Zahlplan!GS10*GY$14</f>
        <v>0</v>
      </c>
      <c r="HF102" s="45">
        <f>Zahlplan!GZ10*HF$14</f>
        <v>0</v>
      </c>
      <c r="HM102" s="45">
        <f>Zahlplan!HG10*HM$14</f>
        <v>0</v>
      </c>
      <c r="HT102" s="45">
        <f>Zahlplan!HN10*HT$14</f>
        <v>0</v>
      </c>
      <c r="IA102" s="45">
        <f>Zahlplan!HU10*IA$14</f>
        <v>0</v>
      </c>
    </row>
    <row r="103" spans="1:235" hidden="1" outlineLevel="1">
      <c r="A103" s="145" t="s">
        <v>12</v>
      </c>
      <c r="B103" s="146"/>
      <c r="D103" s="45">
        <f>Zahlplan!K11*D$14</f>
        <v>0</v>
      </c>
      <c r="K103" s="45">
        <f>Zahlplan!R11*K$14</f>
        <v>0</v>
      </c>
      <c r="R103" s="45">
        <f>Zahlplan!Y11*R$14</f>
        <v>0</v>
      </c>
      <c r="Y103" s="45">
        <f>Zahlplan!AF11*Y$14</f>
        <v>0</v>
      </c>
      <c r="AF103" s="45">
        <f>Zahlplan!AM11*AF$14</f>
        <v>0</v>
      </c>
      <c r="AM103" s="45">
        <f>Zahlplan!AT11*AM$14</f>
        <v>0</v>
      </c>
      <c r="AT103" s="45">
        <f>Zahlplan!BA11*AT$14</f>
        <v>0</v>
      </c>
      <c r="BA103" s="45">
        <f>Zahlplan!BH11*BA$14</f>
        <v>0</v>
      </c>
      <c r="BH103" s="45">
        <f>Zahlplan!BO11*BH$14</f>
        <v>0</v>
      </c>
      <c r="BO103" s="45">
        <f>Zahlplan!BV11*BO$14</f>
        <v>0</v>
      </c>
      <c r="BV103" s="45">
        <f>Zahlplan!CC11*BV$14</f>
        <v>0</v>
      </c>
      <c r="CC103" s="45">
        <f>Zahlplan!CJ11*CC$14</f>
        <v>0</v>
      </c>
      <c r="CJ103" s="45">
        <f>Zahlplan!CQ11*CJ$14</f>
        <v>0</v>
      </c>
      <c r="CQ103" s="45">
        <f>Zahlplan!CX11*CQ$14</f>
        <v>0</v>
      </c>
      <c r="CX103" s="45">
        <f>Zahlplan!DE11*CX$14</f>
        <v>0</v>
      </c>
      <c r="DE103" s="45">
        <f>Zahlplan!DL11*DE$14</f>
        <v>0</v>
      </c>
      <c r="DL103" s="45">
        <f>Zahlplan!DS11*DL$14</f>
        <v>0</v>
      </c>
      <c r="DS103" s="45">
        <f>Zahlplan!DZ11*DS$14</f>
        <v>0</v>
      </c>
      <c r="DZ103" s="45">
        <f>Zahlplan!EG11*DZ$14</f>
        <v>0</v>
      </c>
      <c r="EG103" s="45">
        <f>Zahlplan!EN11*EG$14</f>
        <v>0</v>
      </c>
      <c r="EN103" s="45">
        <f>Zahlplan!EU11*EN$14</f>
        <v>0</v>
      </c>
      <c r="EU103" s="45">
        <f>Zahlplan!FB11*EU$14</f>
        <v>0</v>
      </c>
      <c r="FB103" s="45">
        <f>Zahlplan!FI11*FB$14</f>
        <v>0</v>
      </c>
      <c r="FI103" s="45">
        <f>Zahlplan!FP11*FI$14</f>
        <v>0</v>
      </c>
      <c r="FP103" s="45">
        <f>Zahlplan!FW11*FP$14</f>
        <v>0</v>
      </c>
      <c r="FW103" s="45">
        <f>Zahlplan!GD11*FW$14</f>
        <v>0</v>
      </c>
      <c r="GD103" s="45" t="e">
        <f>Zahlplan!#REF!*GD$14</f>
        <v>#REF!</v>
      </c>
      <c r="GK103" s="45" t="e">
        <f>Zahlplan!#REF!*GK$14</f>
        <v>#REF!</v>
      </c>
      <c r="GR103" s="45">
        <f>Zahlplan!GL11*GR$14</f>
        <v>0</v>
      </c>
      <c r="GY103" s="45">
        <f>Zahlplan!GS11*GY$14</f>
        <v>0</v>
      </c>
      <c r="HF103" s="45">
        <f>Zahlplan!GZ11*HF$14</f>
        <v>0</v>
      </c>
      <c r="HM103" s="45">
        <f>Zahlplan!HG11*HM$14</f>
        <v>0</v>
      </c>
      <c r="HT103" s="45">
        <f>Zahlplan!HN11*HT$14</f>
        <v>0</v>
      </c>
      <c r="IA103" s="45">
        <f>Zahlplan!HU11*IA$14</f>
        <v>0</v>
      </c>
    </row>
    <row r="104" spans="1:235" hidden="1" outlineLevel="1">
      <c r="A104" s="145" t="s">
        <v>13</v>
      </c>
      <c r="B104" s="146"/>
      <c r="D104" s="45" t="e">
        <f>Zahlplan!#REF!*D$14</f>
        <v>#REF!</v>
      </c>
      <c r="K104" s="45" t="e">
        <f>Zahlplan!#REF!*K$14</f>
        <v>#REF!</v>
      </c>
      <c r="R104" s="45" t="e">
        <f>Zahlplan!#REF!*R$14</f>
        <v>#REF!</v>
      </c>
      <c r="Y104" s="45" t="e">
        <f>Zahlplan!#REF!*Y$14</f>
        <v>#REF!</v>
      </c>
      <c r="AF104" s="45" t="e">
        <f>Zahlplan!#REF!*AF$14</f>
        <v>#REF!</v>
      </c>
      <c r="AM104" s="45" t="e">
        <f>Zahlplan!#REF!*AM$14</f>
        <v>#REF!</v>
      </c>
      <c r="AT104" s="45" t="e">
        <f>Zahlplan!#REF!*AT$14</f>
        <v>#REF!</v>
      </c>
      <c r="BA104" s="45" t="e">
        <f>Zahlplan!#REF!*BA$14</f>
        <v>#REF!</v>
      </c>
      <c r="BH104" s="45" t="e">
        <f>Zahlplan!#REF!*BH$14</f>
        <v>#REF!</v>
      </c>
      <c r="BO104" s="45" t="e">
        <f>Zahlplan!#REF!*BO$14</f>
        <v>#REF!</v>
      </c>
      <c r="BV104" s="45" t="e">
        <f>Zahlplan!#REF!*BV$14</f>
        <v>#REF!</v>
      </c>
      <c r="CC104" s="45" t="e">
        <f>Zahlplan!#REF!*CC$14</f>
        <v>#REF!</v>
      </c>
      <c r="CJ104" s="45" t="e">
        <f>Zahlplan!#REF!*CJ$14</f>
        <v>#REF!</v>
      </c>
      <c r="CQ104" s="45" t="e">
        <f>Zahlplan!#REF!*CQ$14</f>
        <v>#REF!</v>
      </c>
      <c r="CX104" s="45" t="e">
        <f>Zahlplan!#REF!*CX$14</f>
        <v>#REF!</v>
      </c>
      <c r="DE104" s="45" t="e">
        <f>Zahlplan!#REF!*DE$14</f>
        <v>#REF!</v>
      </c>
      <c r="DL104" s="45" t="e">
        <f>Zahlplan!#REF!*DL$14</f>
        <v>#REF!</v>
      </c>
      <c r="DS104" s="45" t="e">
        <f>Zahlplan!#REF!*DS$14</f>
        <v>#REF!</v>
      </c>
      <c r="DZ104" s="45" t="e">
        <f>Zahlplan!#REF!*DZ$14</f>
        <v>#REF!</v>
      </c>
      <c r="EG104" s="45" t="e">
        <f>Zahlplan!#REF!*EG$14</f>
        <v>#REF!</v>
      </c>
      <c r="EN104" s="45" t="e">
        <f>Zahlplan!#REF!*EN$14</f>
        <v>#REF!</v>
      </c>
      <c r="EU104" s="45" t="e">
        <f>Zahlplan!#REF!*EU$14</f>
        <v>#REF!</v>
      </c>
      <c r="FB104" s="45" t="e">
        <f>Zahlplan!#REF!*FB$14</f>
        <v>#REF!</v>
      </c>
      <c r="FI104" s="45" t="e">
        <f>Zahlplan!#REF!*FI$14</f>
        <v>#REF!</v>
      </c>
      <c r="FP104" s="45" t="e">
        <f>Zahlplan!#REF!*FP$14</f>
        <v>#REF!</v>
      </c>
      <c r="FW104" s="45" t="e">
        <f>Zahlplan!#REF!*FW$14</f>
        <v>#REF!</v>
      </c>
      <c r="GD104" s="45" t="e">
        <f>Zahlplan!#REF!*GD$14</f>
        <v>#REF!</v>
      </c>
      <c r="GK104" s="45" t="e">
        <f>Zahlplan!#REF!*GK$14</f>
        <v>#REF!</v>
      </c>
      <c r="GR104" s="45" t="e">
        <f>Zahlplan!#REF!*GR$14</f>
        <v>#REF!</v>
      </c>
      <c r="GY104" s="45" t="e">
        <f>Zahlplan!#REF!*GY$14</f>
        <v>#REF!</v>
      </c>
      <c r="HF104" s="45" t="e">
        <f>Zahlplan!#REF!*HF$14</f>
        <v>#REF!</v>
      </c>
      <c r="HM104" s="45" t="e">
        <f>Zahlplan!#REF!*HM$14</f>
        <v>#REF!</v>
      </c>
      <c r="HT104" s="45" t="e">
        <f>Zahlplan!#REF!*HT$14</f>
        <v>#REF!</v>
      </c>
      <c r="IA104" s="45" t="e">
        <f>Zahlplan!#REF!*IA$14</f>
        <v>#REF!</v>
      </c>
    </row>
    <row r="105" spans="1:235" ht="15.75" hidden="1" outlineLevel="1" thickBot="1">
      <c r="A105" s="147" t="s">
        <v>14</v>
      </c>
      <c r="B105" s="148"/>
      <c r="D105" s="45">
        <f>Zahlplan!K13*D$14</f>
        <v>0</v>
      </c>
      <c r="K105" s="45">
        <f>Zahlplan!R13*K$14</f>
        <v>0</v>
      </c>
      <c r="R105" s="45">
        <f>Zahlplan!Y13*R$14</f>
        <v>0</v>
      </c>
      <c r="Y105" s="45">
        <f>Zahlplan!AF13*Y$14</f>
        <v>0</v>
      </c>
      <c r="AF105" s="45">
        <f>Zahlplan!AM13*AF$14</f>
        <v>0</v>
      </c>
      <c r="AM105" s="45">
        <f>Zahlplan!AT13*AM$14</f>
        <v>0</v>
      </c>
      <c r="AT105" s="45">
        <f>Zahlplan!BA13*AT$14</f>
        <v>0</v>
      </c>
      <c r="BA105" s="45">
        <f>Zahlplan!BH13*BA$14</f>
        <v>0</v>
      </c>
      <c r="BH105" s="45">
        <f>Zahlplan!BO13*BH$14</f>
        <v>0</v>
      </c>
      <c r="BO105" s="45">
        <f>Zahlplan!BV13*BO$14</f>
        <v>0</v>
      </c>
      <c r="BV105" s="45">
        <f>Zahlplan!CC13*BV$14</f>
        <v>0</v>
      </c>
      <c r="CC105" s="45">
        <f>Zahlplan!CJ13*CC$14</f>
        <v>0</v>
      </c>
      <c r="CJ105" s="45">
        <f>Zahlplan!CQ13*CJ$14</f>
        <v>0</v>
      </c>
      <c r="CQ105" s="45">
        <f>Zahlplan!CX13*CQ$14</f>
        <v>0</v>
      </c>
      <c r="CX105" s="45">
        <f>Zahlplan!DE13*CX$14</f>
        <v>0</v>
      </c>
      <c r="DE105" s="45">
        <f>Zahlplan!DL13*DE$14</f>
        <v>0</v>
      </c>
      <c r="DL105" s="45">
        <f>Zahlplan!DS13*DL$14</f>
        <v>0</v>
      </c>
      <c r="DS105" s="45">
        <f>Zahlplan!DZ13*DS$14</f>
        <v>0</v>
      </c>
      <c r="DZ105" s="45">
        <f>Zahlplan!EG13*DZ$14</f>
        <v>0</v>
      </c>
      <c r="EG105" s="45">
        <f>Zahlplan!EN13*EG$14</f>
        <v>0</v>
      </c>
      <c r="EN105" s="45">
        <f>Zahlplan!EU13*EN$14</f>
        <v>0</v>
      </c>
      <c r="EU105" s="45">
        <f>Zahlplan!FB13*EU$14</f>
        <v>0</v>
      </c>
      <c r="FB105" s="45">
        <f>Zahlplan!FI13*FB$14</f>
        <v>0</v>
      </c>
      <c r="FI105" s="45">
        <f>Zahlplan!FP13*FI$14</f>
        <v>0</v>
      </c>
      <c r="FP105" s="45">
        <f>Zahlplan!FW13*FP$14</f>
        <v>0</v>
      </c>
      <c r="FW105" s="45">
        <f>Zahlplan!GD13*FW$14</f>
        <v>0</v>
      </c>
      <c r="GD105" s="45" t="e">
        <f>Zahlplan!#REF!*GD$14</f>
        <v>#REF!</v>
      </c>
      <c r="GK105" s="45" t="e">
        <f>Zahlplan!#REF!*GK$14</f>
        <v>#REF!</v>
      </c>
      <c r="GR105" s="45">
        <f>Zahlplan!GL13*GR$14</f>
        <v>0</v>
      </c>
      <c r="GY105" s="45">
        <f>Zahlplan!GS13*GY$14</f>
        <v>0</v>
      </c>
      <c r="HF105" s="45">
        <f>Zahlplan!GZ13*HF$14</f>
        <v>0</v>
      </c>
      <c r="HM105" s="45">
        <f>Zahlplan!HG13*HM$14</f>
        <v>0</v>
      </c>
      <c r="HT105" s="45">
        <f>Zahlplan!HN13*HT$14</f>
        <v>0</v>
      </c>
      <c r="IA105" s="45">
        <f>Zahlplan!HU13*IA$14</f>
        <v>0</v>
      </c>
    </row>
    <row r="106" spans="1:235" hidden="1" outlineLevel="1">
      <c r="A106" s="155" t="s">
        <v>15</v>
      </c>
      <c r="B106" s="156"/>
      <c r="D106" s="45">
        <f>Zahlplan!K14*D$14</f>
        <v>0</v>
      </c>
      <c r="K106" s="45">
        <f>Zahlplan!R14*K$14</f>
        <v>0</v>
      </c>
      <c r="R106" s="45">
        <f>Zahlplan!Y14*R$14</f>
        <v>0</v>
      </c>
      <c r="Y106" s="45">
        <f>Zahlplan!AF14*Y$14</f>
        <v>0</v>
      </c>
      <c r="AF106" s="45">
        <f>Zahlplan!AM14*AF$14</f>
        <v>0</v>
      </c>
      <c r="AM106" s="45">
        <f>Zahlplan!AT14*AM$14</f>
        <v>0</v>
      </c>
      <c r="AT106" s="45">
        <f>Zahlplan!BA14*AT$14</f>
        <v>0</v>
      </c>
      <c r="BA106" s="45">
        <f>Zahlplan!BH14*BA$14</f>
        <v>0</v>
      </c>
      <c r="BH106" s="45">
        <f>Zahlplan!BO14*BH$14</f>
        <v>0</v>
      </c>
      <c r="BO106" s="45">
        <f>Zahlplan!BV14*BO$14</f>
        <v>0</v>
      </c>
      <c r="BV106" s="45">
        <f>Zahlplan!CC14*BV$14</f>
        <v>0</v>
      </c>
      <c r="CC106" s="45">
        <f>Zahlplan!CJ14*CC$14</f>
        <v>0</v>
      </c>
      <c r="CJ106" s="45">
        <f>Zahlplan!CQ14*CJ$14</f>
        <v>0</v>
      </c>
      <c r="CQ106" s="45">
        <f>Zahlplan!CX14*CQ$14</f>
        <v>0</v>
      </c>
      <c r="CX106" s="45">
        <f>Zahlplan!DE14*CX$14</f>
        <v>0</v>
      </c>
      <c r="DE106" s="45">
        <f>Zahlplan!DL14*DE$14</f>
        <v>0</v>
      </c>
      <c r="DL106" s="45">
        <f>Zahlplan!DS14*DL$14</f>
        <v>0</v>
      </c>
      <c r="DS106" s="45">
        <f>Zahlplan!DZ14*DS$14</f>
        <v>0</v>
      </c>
      <c r="DZ106" s="45">
        <f>Zahlplan!EG14*DZ$14</f>
        <v>0</v>
      </c>
      <c r="EG106" s="45">
        <f>Zahlplan!EN14*EG$14</f>
        <v>0</v>
      </c>
      <c r="EN106" s="45">
        <f>Zahlplan!EU14*EN$14</f>
        <v>0</v>
      </c>
      <c r="EU106" s="45">
        <f>Zahlplan!FB14*EU$14</f>
        <v>0</v>
      </c>
      <c r="FB106" s="45">
        <f>Zahlplan!FI14*FB$14</f>
        <v>0</v>
      </c>
      <c r="FI106" s="45">
        <f>Zahlplan!FP14*FI$14</f>
        <v>0</v>
      </c>
      <c r="FP106" s="45">
        <f>Zahlplan!FW14*FP$14</f>
        <v>0</v>
      </c>
      <c r="FW106" s="45">
        <f>Zahlplan!GD14*FW$14</f>
        <v>0</v>
      </c>
      <c r="GD106" s="45" t="e">
        <f>Zahlplan!#REF!*GD$14</f>
        <v>#REF!</v>
      </c>
      <c r="GK106" s="45" t="e">
        <f>Zahlplan!#REF!*GK$14</f>
        <v>#REF!</v>
      </c>
      <c r="GR106" s="45">
        <f>Zahlplan!GL14*GR$14</f>
        <v>0</v>
      </c>
      <c r="GY106" s="45">
        <f>Zahlplan!GS14*GY$14</f>
        <v>0</v>
      </c>
      <c r="HF106" s="45">
        <f>Zahlplan!GZ14*HF$14</f>
        <v>0</v>
      </c>
      <c r="HM106" s="45">
        <f>Zahlplan!HG14*HM$14</f>
        <v>0</v>
      </c>
      <c r="HT106" s="45">
        <f>Zahlplan!HN14*HT$14</f>
        <v>0</v>
      </c>
      <c r="IA106" s="45">
        <f>Zahlplan!HU14*IA$14</f>
        <v>0</v>
      </c>
    </row>
    <row r="107" spans="1:235" hidden="1" outlineLevel="1">
      <c r="A107" s="145" t="s">
        <v>16</v>
      </c>
      <c r="B107" s="146"/>
      <c r="D107" s="45">
        <f>Zahlplan!K15*D$14</f>
        <v>0</v>
      </c>
      <c r="K107" s="45">
        <f>Zahlplan!R15*K$14</f>
        <v>0</v>
      </c>
      <c r="R107" s="45">
        <f>Zahlplan!Y15*R$14</f>
        <v>0</v>
      </c>
      <c r="Y107" s="45">
        <f>Zahlplan!AF15*Y$14</f>
        <v>0</v>
      </c>
      <c r="AF107" s="45">
        <f>Zahlplan!AM15*AF$14</f>
        <v>0</v>
      </c>
      <c r="AM107" s="45">
        <f>Zahlplan!AT15*AM$14</f>
        <v>0</v>
      </c>
      <c r="AT107" s="45">
        <f>Zahlplan!BA15*AT$14</f>
        <v>0</v>
      </c>
      <c r="BA107" s="45">
        <f>Zahlplan!BH15*BA$14</f>
        <v>0</v>
      </c>
      <c r="BH107" s="45">
        <f>Zahlplan!BO15*BH$14</f>
        <v>0</v>
      </c>
      <c r="BO107" s="45">
        <f>Zahlplan!BV15*BO$14</f>
        <v>0</v>
      </c>
      <c r="BV107" s="45">
        <f>Zahlplan!CC15*BV$14</f>
        <v>0</v>
      </c>
      <c r="CC107" s="45">
        <f>Zahlplan!CJ15*CC$14</f>
        <v>0</v>
      </c>
      <c r="CJ107" s="45">
        <f>Zahlplan!CQ15*CJ$14</f>
        <v>0</v>
      </c>
      <c r="CQ107" s="45">
        <f>Zahlplan!CX15*CQ$14</f>
        <v>0</v>
      </c>
      <c r="CX107" s="45">
        <f>Zahlplan!DE15*CX$14</f>
        <v>0</v>
      </c>
      <c r="DE107" s="45">
        <f>Zahlplan!DL15*DE$14</f>
        <v>0</v>
      </c>
      <c r="DL107" s="45">
        <f>Zahlplan!DS15*DL$14</f>
        <v>0</v>
      </c>
      <c r="DS107" s="45">
        <f>Zahlplan!DZ15*DS$14</f>
        <v>0</v>
      </c>
      <c r="DZ107" s="45">
        <f>Zahlplan!EG15*DZ$14</f>
        <v>0</v>
      </c>
      <c r="EG107" s="45">
        <f>Zahlplan!EN15*EG$14</f>
        <v>0</v>
      </c>
      <c r="EN107" s="45">
        <f>Zahlplan!EU15*EN$14</f>
        <v>0</v>
      </c>
      <c r="EU107" s="45">
        <f>Zahlplan!FB15*EU$14</f>
        <v>0</v>
      </c>
      <c r="FB107" s="45">
        <f>Zahlplan!FI15*FB$14</f>
        <v>0</v>
      </c>
      <c r="FI107" s="45">
        <f>Zahlplan!FP15*FI$14</f>
        <v>0</v>
      </c>
      <c r="FP107" s="45">
        <f>Zahlplan!FW15*FP$14</f>
        <v>0</v>
      </c>
      <c r="FW107" s="45">
        <f>Zahlplan!GD15*FW$14</f>
        <v>0</v>
      </c>
      <c r="GD107" s="45" t="e">
        <f>Zahlplan!#REF!*GD$14</f>
        <v>#REF!</v>
      </c>
      <c r="GK107" s="45" t="e">
        <f>Zahlplan!#REF!*GK$14</f>
        <v>#REF!</v>
      </c>
      <c r="GR107" s="45">
        <f>Zahlplan!GL15*GR$14</f>
        <v>0</v>
      </c>
      <c r="GY107" s="45">
        <f>Zahlplan!GS15*GY$14</f>
        <v>0</v>
      </c>
      <c r="HF107" s="45">
        <f>Zahlplan!GZ15*HF$14</f>
        <v>0</v>
      </c>
      <c r="HM107" s="45">
        <f>Zahlplan!HG15*HM$14</f>
        <v>0</v>
      </c>
      <c r="HT107" s="45">
        <f>Zahlplan!HN15*HT$14</f>
        <v>0</v>
      </c>
      <c r="IA107" s="45">
        <f>Zahlplan!HU15*IA$14</f>
        <v>0</v>
      </c>
    </row>
    <row r="108" spans="1:235" hidden="1" outlineLevel="1">
      <c r="A108" s="145" t="s">
        <v>17</v>
      </c>
      <c r="B108" s="146"/>
      <c r="D108" s="45">
        <f>Zahlplan!K16*D$14</f>
        <v>0</v>
      </c>
      <c r="K108" s="45">
        <f>Zahlplan!R16*K$14</f>
        <v>0</v>
      </c>
      <c r="R108" s="45">
        <f>Zahlplan!Y16*R$14</f>
        <v>0</v>
      </c>
      <c r="Y108" s="45">
        <f>Zahlplan!AF16*Y$14</f>
        <v>0</v>
      </c>
      <c r="AF108" s="45">
        <f>Zahlplan!AM16*AF$14</f>
        <v>0</v>
      </c>
      <c r="AM108" s="45">
        <f>Zahlplan!AT16*AM$14</f>
        <v>0</v>
      </c>
      <c r="AT108" s="45">
        <f>Zahlplan!BA16*AT$14</f>
        <v>0</v>
      </c>
      <c r="BA108" s="45">
        <f>Zahlplan!BH16*BA$14</f>
        <v>0</v>
      </c>
      <c r="BH108" s="45">
        <f>Zahlplan!BO16*BH$14</f>
        <v>0</v>
      </c>
      <c r="BO108" s="45">
        <f>Zahlplan!BV16*BO$14</f>
        <v>0</v>
      </c>
      <c r="BV108" s="45">
        <f>Zahlplan!CC16*BV$14</f>
        <v>0</v>
      </c>
      <c r="CC108" s="45">
        <f>Zahlplan!CJ16*CC$14</f>
        <v>0</v>
      </c>
      <c r="CJ108" s="45">
        <f>Zahlplan!CQ16*CJ$14</f>
        <v>0</v>
      </c>
      <c r="CQ108" s="45">
        <f>Zahlplan!CX16*CQ$14</f>
        <v>0</v>
      </c>
      <c r="CX108" s="45">
        <f>Zahlplan!DE16*CX$14</f>
        <v>0</v>
      </c>
      <c r="DE108" s="45">
        <f>Zahlplan!DL16*DE$14</f>
        <v>0</v>
      </c>
      <c r="DL108" s="45">
        <f>Zahlplan!DS16*DL$14</f>
        <v>0</v>
      </c>
      <c r="DS108" s="45">
        <f>Zahlplan!DZ16*DS$14</f>
        <v>0</v>
      </c>
      <c r="DZ108" s="45">
        <f>Zahlplan!EG16*DZ$14</f>
        <v>0</v>
      </c>
      <c r="EG108" s="45">
        <f>Zahlplan!EN16*EG$14</f>
        <v>0</v>
      </c>
      <c r="EN108" s="45">
        <f>Zahlplan!EU16*EN$14</f>
        <v>0</v>
      </c>
      <c r="EU108" s="45">
        <f>Zahlplan!FB16*EU$14</f>
        <v>0</v>
      </c>
      <c r="FB108" s="45">
        <f>Zahlplan!FI16*FB$14</f>
        <v>0</v>
      </c>
      <c r="FI108" s="45">
        <f>Zahlplan!FP16*FI$14</f>
        <v>0</v>
      </c>
      <c r="FP108" s="45">
        <f>Zahlplan!FW16*FP$14</f>
        <v>0</v>
      </c>
      <c r="FW108" s="45">
        <f>Zahlplan!GD16*FW$14</f>
        <v>0</v>
      </c>
      <c r="GD108" s="45" t="e">
        <f>Zahlplan!#REF!*GD$14</f>
        <v>#REF!</v>
      </c>
      <c r="GK108" s="45" t="e">
        <f>Zahlplan!#REF!*GK$14</f>
        <v>#REF!</v>
      </c>
      <c r="GR108" s="45">
        <f>Zahlplan!GL16*GR$14</f>
        <v>0</v>
      </c>
      <c r="GY108" s="45">
        <f>Zahlplan!GS16*GY$14</f>
        <v>0</v>
      </c>
      <c r="HF108" s="45">
        <f>Zahlplan!GZ16*HF$14</f>
        <v>0</v>
      </c>
      <c r="HM108" s="45">
        <f>Zahlplan!HG16*HM$14</f>
        <v>0</v>
      </c>
      <c r="HT108" s="45">
        <f>Zahlplan!HN16*HT$14</f>
        <v>0</v>
      </c>
      <c r="IA108" s="45">
        <f>Zahlplan!HU16*IA$14</f>
        <v>0</v>
      </c>
    </row>
    <row r="109" spans="1:235" hidden="1" outlineLevel="1">
      <c r="A109" s="145" t="s">
        <v>18</v>
      </c>
      <c r="B109" s="146"/>
      <c r="D109" s="45">
        <f>Zahlplan!K17*D$14</f>
        <v>0</v>
      </c>
      <c r="K109" s="45">
        <f>Zahlplan!R17*K$14</f>
        <v>0</v>
      </c>
      <c r="R109" s="45">
        <f>Zahlplan!Y17*R$14</f>
        <v>0</v>
      </c>
      <c r="Y109" s="45">
        <f>Zahlplan!AF17*Y$14</f>
        <v>0</v>
      </c>
      <c r="AF109" s="45">
        <f>Zahlplan!AM17*AF$14</f>
        <v>0</v>
      </c>
      <c r="AM109" s="45">
        <f>Zahlplan!AT17*AM$14</f>
        <v>0</v>
      </c>
      <c r="AT109" s="45">
        <f>Zahlplan!BA17*AT$14</f>
        <v>0</v>
      </c>
      <c r="BA109" s="45">
        <f>Zahlplan!BH17*BA$14</f>
        <v>0</v>
      </c>
      <c r="BH109" s="45">
        <f>Zahlplan!BO17*BH$14</f>
        <v>0</v>
      </c>
      <c r="BO109" s="45">
        <f>Zahlplan!BV17*BO$14</f>
        <v>0</v>
      </c>
      <c r="BV109" s="45">
        <f>Zahlplan!CC17*BV$14</f>
        <v>0</v>
      </c>
      <c r="CC109" s="45">
        <f>Zahlplan!CJ17*CC$14</f>
        <v>0</v>
      </c>
      <c r="CJ109" s="45">
        <f>Zahlplan!CQ17*CJ$14</f>
        <v>0</v>
      </c>
      <c r="CQ109" s="45">
        <f>Zahlplan!CX17*CQ$14</f>
        <v>0</v>
      </c>
      <c r="CX109" s="45">
        <f>Zahlplan!DE17*CX$14</f>
        <v>0</v>
      </c>
      <c r="DE109" s="45">
        <f>Zahlplan!DL17*DE$14</f>
        <v>0</v>
      </c>
      <c r="DL109" s="45">
        <f>Zahlplan!DS17*DL$14</f>
        <v>0</v>
      </c>
      <c r="DS109" s="45">
        <f>Zahlplan!DZ17*DS$14</f>
        <v>0</v>
      </c>
      <c r="DZ109" s="45">
        <f>Zahlplan!EG17*DZ$14</f>
        <v>0</v>
      </c>
      <c r="EG109" s="45">
        <f>Zahlplan!EN17*EG$14</f>
        <v>0</v>
      </c>
      <c r="EN109" s="45">
        <f>Zahlplan!EU17*EN$14</f>
        <v>0</v>
      </c>
      <c r="EU109" s="45">
        <f>Zahlplan!FB17*EU$14</f>
        <v>0</v>
      </c>
      <c r="FB109" s="45">
        <f>Zahlplan!FI17*FB$14</f>
        <v>0</v>
      </c>
      <c r="FI109" s="45">
        <f>Zahlplan!FP17*FI$14</f>
        <v>0</v>
      </c>
      <c r="FP109" s="45">
        <f>Zahlplan!FW17*FP$14</f>
        <v>0</v>
      </c>
      <c r="FW109" s="45">
        <f>Zahlplan!GD17*FW$14</f>
        <v>0</v>
      </c>
      <c r="GD109" s="45" t="e">
        <f>Zahlplan!#REF!*GD$14</f>
        <v>#REF!</v>
      </c>
      <c r="GK109" s="45" t="e">
        <f>Zahlplan!#REF!*GK$14</f>
        <v>#REF!</v>
      </c>
      <c r="GR109" s="45">
        <f>Zahlplan!GL17*GR$14</f>
        <v>0</v>
      </c>
      <c r="GY109" s="45">
        <f>Zahlplan!GS17*GY$14</f>
        <v>0</v>
      </c>
      <c r="HF109" s="45">
        <f>Zahlplan!GZ17*HF$14</f>
        <v>0</v>
      </c>
      <c r="HM109" s="45">
        <f>Zahlplan!HG17*HM$14</f>
        <v>0</v>
      </c>
      <c r="HT109" s="45">
        <f>Zahlplan!HN17*HT$14</f>
        <v>0</v>
      </c>
      <c r="IA109" s="45">
        <f>Zahlplan!HU17*IA$14</f>
        <v>0</v>
      </c>
    </row>
    <row r="110" spans="1:235" hidden="1" outlineLevel="1">
      <c r="A110" s="145" t="s">
        <v>19</v>
      </c>
      <c r="B110" s="146"/>
      <c r="D110" s="45">
        <f>Zahlplan!K18*D$14</f>
        <v>0</v>
      </c>
      <c r="K110" s="45">
        <f>Zahlplan!R18*K$14</f>
        <v>0</v>
      </c>
      <c r="R110" s="45">
        <f>Zahlplan!Y18*R$14</f>
        <v>0</v>
      </c>
      <c r="Y110" s="45">
        <f>Zahlplan!AF18*Y$14</f>
        <v>0</v>
      </c>
      <c r="AF110" s="45">
        <f>Zahlplan!AM18*AF$14</f>
        <v>0</v>
      </c>
      <c r="AM110" s="45">
        <f>Zahlplan!AT18*AM$14</f>
        <v>0</v>
      </c>
      <c r="AT110" s="45">
        <f>Zahlplan!BA18*AT$14</f>
        <v>0</v>
      </c>
      <c r="BA110" s="45">
        <f>Zahlplan!BH18*BA$14</f>
        <v>0</v>
      </c>
      <c r="BH110" s="45">
        <f>Zahlplan!BO18*BH$14</f>
        <v>0</v>
      </c>
      <c r="BO110" s="45">
        <f>Zahlplan!BV18*BO$14</f>
        <v>0</v>
      </c>
      <c r="BV110" s="45">
        <f>Zahlplan!CC18*BV$14</f>
        <v>0</v>
      </c>
      <c r="CC110" s="45">
        <f>Zahlplan!CJ18*CC$14</f>
        <v>0</v>
      </c>
      <c r="CJ110" s="45">
        <f>Zahlplan!CQ18*CJ$14</f>
        <v>0</v>
      </c>
      <c r="CQ110" s="45">
        <f>Zahlplan!CX18*CQ$14</f>
        <v>0</v>
      </c>
      <c r="CX110" s="45">
        <f>Zahlplan!DE18*CX$14</f>
        <v>0</v>
      </c>
      <c r="DE110" s="45">
        <f>Zahlplan!DL18*DE$14</f>
        <v>0</v>
      </c>
      <c r="DL110" s="45">
        <f>Zahlplan!DS18*DL$14</f>
        <v>0</v>
      </c>
      <c r="DS110" s="45">
        <f>Zahlplan!DZ18*DS$14</f>
        <v>0</v>
      </c>
      <c r="DZ110" s="45">
        <f>Zahlplan!EG18*DZ$14</f>
        <v>0</v>
      </c>
      <c r="EG110" s="45">
        <f>Zahlplan!EN18*EG$14</f>
        <v>0</v>
      </c>
      <c r="EN110" s="45">
        <f>Zahlplan!EU18*EN$14</f>
        <v>0</v>
      </c>
      <c r="EU110" s="45">
        <f>Zahlplan!FB18*EU$14</f>
        <v>0</v>
      </c>
      <c r="FB110" s="45">
        <f>Zahlplan!FI18*FB$14</f>
        <v>0</v>
      </c>
      <c r="FI110" s="45">
        <f>Zahlplan!FP18*FI$14</f>
        <v>0</v>
      </c>
      <c r="FP110" s="45">
        <f>Zahlplan!FW18*FP$14</f>
        <v>0</v>
      </c>
      <c r="FW110" s="45">
        <f>Zahlplan!GD18*FW$14</f>
        <v>0</v>
      </c>
      <c r="GD110" s="45" t="e">
        <f>Zahlplan!#REF!*GD$14</f>
        <v>#REF!</v>
      </c>
      <c r="GK110" s="45" t="e">
        <f>Zahlplan!#REF!*GK$14</f>
        <v>#REF!</v>
      </c>
      <c r="GR110" s="45">
        <f>Zahlplan!GL18*GR$14</f>
        <v>0</v>
      </c>
      <c r="GY110" s="45">
        <f>Zahlplan!GS18*GY$14</f>
        <v>0</v>
      </c>
      <c r="HF110" s="45">
        <f>Zahlplan!GZ18*HF$14</f>
        <v>0</v>
      </c>
      <c r="HM110" s="45">
        <f>Zahlplan!HG18*HM$14</f>
        <v>0</v>
      </c>
      <c r="HT110" s="45">
        <f>Zahlplan!HN18*HT$14</f>
        <v>0</v>
      </c>
      <c r="IA110" s="45">
        <f>Zahlplan!HU18*IA$14</f>
        <v>0</v>
      </c>
    </row>
    <row r="111" spans="1:235" hidden="1" outlineLevel="1">
      <c r="A111" s="145" t="s">
        <v>20</v>
      </c>
      <c r="B111" s="146"/>
      <c r="D111" s="45">
        <f>Zahlplan!K19*D$14</f>
        <v>0</v>
      </c>
      <c r="K111" s="45">
        <f>Zahlplan!R19*K$14</f>
        <v>0</v>
      </c>
      <c r="R111" s="45">
        <f>Zahlplan!Y19*R$14</f>
        <v>0</v>
      </c>
      <c r="Y111" s="45">
        <f>Zahlplan!AF19*Y$14</f>
        <v>0</v>
      </c>
      <c r="AF111" s="45">
        <f>Zahlplan!AM19*AF$14</f>
        <v>0</v>
      </c>
      <c r="AM111" s="45">
        <f>Zahlplan!AT19*AM$14</f>
        <v>0</v>
      </c>
      <c r="AT111" s="45">
        <f>Zahlplan!BA19*AT$14</f>
        <v>0</v>
      </c>
      <c r="BA111" s="45">
        <f>Zahlplan!BH19*BA$14</f>
        <v>0</v>
      </c>
      <c r="BH111" s="45">
        <f>Zahlplan!BO19*BH$14</f>
        <v>0</v>
      </c>
      <c r="BO111" s="45">
        <f>Zahlplan!BV19*BO$14</f>
        <v>0</v>
      </c>
      <c r="BV111" s="45">
        <f>Zahlplan!CC19*BV$14</f>
        <v>0</v>
      </c>
      <c r="CC111" s="45">
        <f>Zahlplan!CJ19*CC$14</f>
        <v>0</v>
      </c>
      <c r="CJ111" s="45">
        <f>Zahlplan!CQ19*CJ$14</f>
        <v>0</v>
      </c>
      <c r="CQ111" s="45">
        <f>Zahlplan!CX19*CQ$14</f>
        <v>0</v>
      </c>
      <c r="CX111" s="45">
        <f>Zahlplan!DE19*CX$14</f>
        <v>0</v>
      </c>
      <c r="DE111" s="45">
        <f>Zahlplan!DL19*DE$14</f>
        <v>0</v>
      </c>
      <c r="DL111" s="45">
        <f>Zahlplan!DS19*DL$14</f>
        <v>0</v>
      </c>
      <c r="DS111" s="45">
        <f>Zahlplan!DZ19*DS$14</f>
        <v>0</v>
      </c>
      <c r="DZ111" s="45">
        <f>Zahlplan!EG19*DZ$14</f>
        <v>0</v>
      </c>
      <c r="EG111" s="45">
        <f>Zahlplan!EN19*EG$14</f>
        <v>0</v>
      </c>
      <c r="EN111" s="45">
        <f>Zahlplan!EU19*EN$14</f>
        <v>0</v>
      </c>
      <c r="EU111" s="45">
        <f>Zahlplan!FB19*EU$14</f>
        <v>0</v>
      </c>
      <c r="FB111" s="45">
        <f>Zahlplan!FI19*FB$14</f>
        <v>0</v>
      </c>
      <c r="FI111" s="45">
        <f>Zahlplan!FP19*FI$14</f>
        <v>0</v>
      </c>
      <c r="FP111" s="45">
        <f>Zahlplan!FW19*FP$14</f>
        <v>0</v>
      </c>
      <c r="FW111" s="45">
        <f>Zahlplan!GD19*FW$14</f>
        <v>0</v>
      </c>
      <c r="GD111" s="45" t="e">
        <f>Zahlplan!#REF!*GD$14</f>
        <v>#REF!</v>
      </c>
      <c r="GK111" s="45" t="e">
        <f>Zahlplan!#REF!*GK$14</f>
        <v>#REF!</v>
      </c>
      <c r="GR111" s="45">
        <f>Zahlplan!GL19*GR$14</f>
        <v>0</v>
      </c>
      <c r="GY111" s="45">
        <f>Zahlplan!GS19*GY$14</f>
        <v>0</v>
      </c>
      <c r="HF111" s="45">
        <f>Zahlplan!GZ19*HF$14</f>
        <v>0</v>
      </c>
      <c r="HM111" s="45">
        <f>Zahlplan!HG19*HM$14</f>
        <v>0</v>
      </c>
      <c r="HT111" s="45">
        <f>Zahlplan!HN19*HT$14</f>
        <v>0</v>
      </c>
      <c r="IA111" s="45">
        <f>Zahlplan!HU19*IA$14</f>
        <v>0</v>
      </c>
    </row>
    <row r="112" spans="1:235" hidden="1" outlineLevel="1">
      <c r="A112" s="145" t="s">
        <v>21</v>
      </c>
      <c r="B112" s="146"/>
      <c r="D112" s="45">
        <f>Zahlplan!K21*D$14</f>
        <v>0</v>
      </c>
      <c r="K112" s="45">
        <f>Zahlplan!R21*K$14</f>
        <v>0</v>
      </c>
      <c r="R112" s="45">
        <f>Zahlplan!Y21*R$14</f>
        <v>0</v>
      </c>
      <c r="Y112" s="45">
        <f>Zahlplan!AF21*Y$14</f>
        <v>0</v>
      </c>
      <c r="AF112" s="45">
        <f>Zahlplan!AM21*AF$14</f>
        <v>0</v>
      </c>
      <c r="AM112" s="45">
        <f>Zahlplan!AT21*AM$14</f>
        <v>0</v>
      </c>
      <c r="AT112" s="45">
        <f>Zahlplan!BA21*AT$14</f>
        <v>0</v>
      </c>
      <c r="BA112" s="45">
        <f>Zahlplan!BH21*BA$14</f>
        <v>0</v>
      </c>
      <c r="BH112" s="45">
        <f>Zahlplan!BO21*BH$14</f>
        <v>0</v>
      </c>
      <c r="BO112" s="45">
        <f>Zahlplan!BV21*BO$14</f>
        <v>0</v>
      </c>
      <c r="BV112" s="45">
        <f>Zahlplan!CC21*BV$14</f>
        <v>0</v>
      </c>
      <c r="CC112" s="45">
        <f>Zahlplan!CJ21*CC$14</f>
        <v>0</v>
      </c>
      <c r="CJ112" s="45">
        <f>Zahlplan!CQ21*CJ$14</f>
        <v>0</v>
      </c>
      <c r="CQ112" s="45">
        <f>Zahlplan!CX21*CQ$14</f>
        <v>0</v>
      </c>
      <c r="CX112" s="45">
        <f>Zahlplan!DE21*CX$14</f>
        <v>0</v>
      </c>
      <c r="DE112" s="45">
        <f>Zahlplan!DL21*DE$14</f>
        <v>0</v>
      </c>
      <c r="DL112" s="45">
        <f>Zahlplan!DS21*DL$14</f>
        <v>0</v>
      </c>
      <c r="DS112" s="45">
        <f>Zahlplan!DZ21*DS$14</f>
        <v>0</v>
      </c>
      <c r="DZ112" s="45">
        <f>Zahlplan!EG21*DZ$14</f>
        <v>0</v>
      </c>
      <c r="EG112" s="45">
        <f>Zahlplan!EN21*EG$14</f>
        <v>0</v>
      </c>
      <c r="EN112" s="45">
        <f>Zahlplan!EU21*EN$14</f>
        <v>0</v>
      </c>
      <c r="EU112" s="45">
        <f>Zahlplan!FB21*EU$14</f>
        <v>0</v>
      </c>
      <c r="FB112" s="45">
        <f>Zahlplan!FI21*FB$14</f>
        <v>0</v>
      </c>
      <c r="FI112" s="45">
        <f>Zahlplan!FP21*FI$14</f>
        <v>0</v>
      </c>
      <c r="FP112" s="45">
        <f>Zahlplan!FW21*FP$14</f>
        <v>0</v>
      </c>
      <c r="FW112" s="45">
        <f>Zahlplan!GD21*FW$14</f>
        <v>0</v>
      </c>
      <c r="GD112" s="45" t="e">
        <f>Zahlplan!#REF!*GD$14</f>
        <v>#REF!</v>
      </c>
      <c r="GK112" s="45" t="e">
        <f>Zahlplan!#REF!*GK$14</f>
        <v>#REF!</v>
      </c>
      <c r="GR112" s="45">
        <f>Zahlplan!GL21*GR$14</f>
        <v>0</v>
      </c>
      <c r="GY112" s="45">
        <f>Zahlplan!GS21*GY$14</f>
        <v>0</v>
      </c>
      <c r="HF112" s="45">
        <f>Zahlplan!GZ21*HF$14</f>
        <v>0</v>
      </c>
      <c r="HM112" s="45">
        <f>Zahlplan!HG21*HM$14</f>
        <v>0</v>
      </c>
      <c r="HT112" s="45">
        <f>Zahlplan!HN21*HT$14</f>
        <v>0</v>
      </c>
      <c r="IA112" s="45">
        <f>Zahlplan!HU21*IA$14</f>
        <v>0</v>
      </c>
    </row>
    <row r="113" spans="1:235" hidden="1" outlineLevel="1">
      <c r="A113" s="145" t="s">
        <v>22</v>
      </c>
      <c r="B113" s="146"/>
      <c r="D113" s="45" t="e">
        <f>Zahlplan!#REF!*D$14</f>
        <v>#REF!</v>
      </c>
      <c r="K113" s="45" t="e">
        <f>Zahlplan!#REF!*K$14</f>
        <v>#REF!</v>
      </c>
      <c r="R113" s="45" t="e">
        <f>Zahlplan!#REF!*R$14</f>
        <v>#REF!</v>
      </c>
      <c r="Y113" s="45" t="e">
        <f>Zahlplan!#REF!*Y$14</f>
        <v>#REF!</v>
      </c>
      <c r="AF113" s="45" t="e">
        <f>Zahlplan!#REF!*AF$14</f>
        <v>#REF!</v>
      </c>
      <c r="AM113" s="45" t="e">
        <f>Zahlplan!#REF!*AM$14</f>
        <v>#REF!</v>
      </c>
      <c r="AT113" s="45" t="e">
        <f>Zahlplan!#REF!*AT$14</f>
        <v>#REF!</v>
      </c>
      <c r="BA113" s="45" t="e">
        <f>Zahlplan!#REF!*BA$14</f>
        <v>#REF!</v>
      </c>
      <c r="BH113" s="45" t="e">
        <f>Zahlplan!#REF!*BH$14</f>
        <v>#REF!</v>
      </c>
      <c r="BO113" s="45" t="e">
        <f>Zahlplan!#REF!*BO$14</f>
        <v>#REF!</v>
      </c>
      <c r="BV113" s="45" t="e">
        <f>Zahlplan!#REF!*BV$14</f>
        <v>#REF!</v>
      </c>
      <c r="CC113" s="45" t="e">
        <f>Zahlplan!#REF!*CC$14</f>
        <v>#REF!</v>
      </c>
      <c r="CJ113" s="45" t="e">
        <f>Zahlplan!#REF!*CJ$14</f>
        <v>#REF!</v>
      </c>
      <c r="CQ113" s="45" t="e">
        <f>Zahlplan!#REF!*CQ$14</f>
        <v>#REF!</v>
      </c>
      <c r="CX113" s="45" t="e">
        <f>Zahlplan!#REF!*CX$14</f>
        <v>#REF!</v>
      </c>
      <c r="DE113" s="45" t="e">
        <f>Zahlplan!#REF!*DE$14</f>
        <v>#REF!</v>
      </c>
      <c r="DL113" s="45" t="e">
        <f>Zahlplan!#REF!*DL$14</f>
        <v>#REF!</v>
      </c>
      <c r="DS113" s="45" t="e">
        <f>Zahlplan!#REF!*DS$14</f>
        <v>#REF!</v>
      </c>
      <c r="DZ113" s="45" t="e">
        <f>Zahlplan!#REF!*DZ$14</f>
        <v>#REF!</v>
      </c>
      <c r="EG113" s="45" t="e">
        <f>Zahlplan!#REF!*EG$14</f>
        <v>#REF!</v>
      </c>
      <c r="EN113" s="45" t="e">
        <f>Zahlplan!#REF!*EN$14</f>
        <v>#REF!</v>
      </c>
      <c r="EU113" s="45" t="e">
        <f>Zahlplan!#REF!*EU$14</f>
        <v>#REF!</v>
      </c>
      <c r="FB113" s="45" t="e">
        <f>Zahlplan!#REF!*FB$14</f>
        <v>#REF!</v>
      </c>
      <c r="FI113" s="45" t="e">
        <f>Zahlplan!#REF!*FI$14</f>
        <v>#REF!</v>
      </c>
      <c r="FP113" s="45" t="e">
        <f>Zahlplan!#REF!*FP$14</f>
        <v>#REF!</v>
      </c>
      <c r="FW113" s="45" t="e">
        <f>Zahlplan!#REF!*FW$14</f>
        <v>#REF!</v>
      </c>
      <c r="GD113" s="45" t="e">
        <f>Zahlplan!#REF!*GD$14</f>
        <v>#REF!</v>
      </c>
      <c r="GK113" s="45" t="e">
        <f>Zahlplan!#REF!*GK$14</f>
        <v>#REF!</v>
      </c>
      <c r="GR113" s="45" t="e">
        <f>Zahlplan!#REF!*GR$14</f>
        <v>#REF!</v>
      </c>
      <c r="GY113" s="45" t="e">
        <f>Zahlplan!#REF!*GY$14</f>
        <v>#REF!</v>
      </c>
      <c r="HF113" s="45" t="e">
        <f>Zahlplan!#REF!*HF$14</f>
        <v>#REF!</v>
      </c>
      <c r="HM113" s="45" t="e">
        <f>Zahlplan!#REF!*HM$14</f>
        <v>#REF!</v>
      </c>
      <c r="HT113" s="45" t="e">
        <f>Zahlplan!#REF!*HT$14</f>
        <v>#REF!</v>
      </c>
      <c r="IA113" s="45" t="e">
        <f>Zahlplan!#REF!*IA$14</f>
        <v>#REF!</v>
      </c>
    </row>
    <row r="114" spans="1:235" hidden="1" outlineLevel="1">
      <c r="A114" s="145" t="s">
        <v>23</v>
      </c>
      <c r="B114" s="146"/>
      <c r="D114" s="45" t="e">
        <f>Zahlplan!#REF!*D$14</f>
        <v>#REF!</v>
      </c>
      <c r="K114" s="45" t="e">
        <f>Zahlplan!#REF!*K$14</f>
        <v>#REF!</v>
      </c>
      <c r="R114" s="45" t="e">
        <f>Zahlplan!#REF!*R$14</f>
        <v>#REF!</v>
      </c>
      <c r="Y114" s="45" t="e">
        <f>Zahlplan!#REF!*Y$14</f>
        <v>#REF!</v>
      </c>
      <c r="AF114" s="45" t="e">
        <f>Zahlplan!#REF!*AF$14</f>
        <v>#REF!</v>
      </c>
      <c r="AM114" s="45" t="e">
        <f>Zahlplan!#REF!*AM$14</f>
        <v>#REF!</v>
      </c>
      <c r="AT114" s="45" t="e">
        <f>Zahlplan!#REF!*AT$14</f>
        <v>#REF!</v>
      </c>
      <c r="BA114" s="45" t="e">
        <f>Zahlplan!#REF!*BA$14</f>
        <v>#REF!</v>
      </c>
      <c r="BH114" s="45" t="e">
        <f>Zahlplan!#REF!*BH$14</f>
        <v>#REF!</v>
      </c>
      <c r="BO114" s="45" t="e">
        <f>Zahlplan!#REF!*BO$14</f>
        <v>#REF!</v>
      </c>
      <c r="BV114" s="45" t="e">
        <f>Zahlplan!#REF!*BV$14</f>
        <v>#REF!</v>
      </c>
      <c r="CC114" s="45" t="e">
        <f>Zahlplan!#REF!*CC$14</f>
        <v>#REF!</v>
      </c>
      <c r="CJ114" s="45" t="e">
        <f>Zahlplan!#REF!*CJ$14</f>
        <v>#REF!</v>
      </c>
      <c r="CQ114" s="45" t="e">
        <f>Zahlplan!#REF!*CQ$14</f>
        <v>#REF!</v>
      </c>
      <c r="CX114" s="45" t="e">
        <f>Zahlplan!#REF!*CX$14</f>
        <v>#REF!</v>
      </c>
      <c r="DE114" s="45" t="e">
        <f>Zahlplan!#REF!*DE$14</f>
        <v>#REF!</v>
      </c>
      <c r="DL114" s="45" t="e">
        <f>Zahlplan!#REF!*DL$14</f>
        <v>#REF!</v>
      </c>
      <c r="DS114" s="45" t="e">
        <f>Zahlplan!#REF!*DS$14</f>
        <v>#REF!</v>
      </c>
      <c r="DZ114" s="45" t="e">
        <f>Zahlplan!#REF!*DZ$14</f>
        <v>#REF!</v>
      </c>
      <c r="EG114" s="45" t="e">
        <f>Zahlplan!#REF!*EG$14</f>
        <v>#REF!</v>
      </c>
      <c r="EN114" s="45" t="e">
        <f>Zahlplan!#REF!*EN$14</f>
        <v>#REF!</v>
      </c>
      <c r="EU114" s="45" t="e">
        <f>Zahlplan!#REF!*EU$14</f>
        <v>#REF!</v>
      </c>
      <c r="FB114" s="45" t="e">
        <f>Zahlplan!#REF!*FB$14</f>
        <v>#REF!</v>
      </c>
      <c r="FI114" s="45" t="e">
        <f>Zahlplan!#REF!*FI$14</f>
        <v>#REF!</v>
      </c>
      <c r="FP114" s="45" t="e">
        <f>Zahlplan!#REF!*FP$14</f>
        <v>#REF!</v>
      </c>
      <c r="FW114" s="45" t="e">
        <f>Zahlplan!#REF!*FW$14</f>
        <v>#REF!</v>
      </c>
      <c r="GD114" s="45" t="e">
        <f>Zahlplan!#REF!*GD$14</f>
        <v>#REF!</v>
      </c>
      <c r="GK114" s="45" t="e">
        <f>Zahlplan!#REF!*GK$14</f>
        <v>#REF!</v>
      </c>
      <c r="GR114" s="45" t="e">
        <f>Zahlplan!#REF!*GR$14</f>
        <v>#REF!</v>
      </c>
      <c r="GY114" s="45" t="e">
        <f>Zahlplan!#REF!*GY$14</f>
        <v>#REF!</v>
      </c>
      <c r="HF114" s="45" t="e">
        <f>Zahlplan!#REF!*HF$14</f>
        <v>#REF!</v>
      </c>
      <c r="HM114" s="45" t="e">
        <f>Zahlplan!#REF!*HM$14</f>
        <v>#REF!</v>
      </c>
      <c r="HT114" s="45" t="e">
        <f>Zahlplan!#REF!*HT$14</f>
        <v>#REF!</v>
      </c>
      <c r="IA114" s="45" t="e">
        <f>Zahlplan!#REF!*IA$14</f>
        <v>#REF!</v>
      </c>
    </row>
    <row r="115" spans="1:235" ht="15.75" hidden="1" outlineLevel="1" thickBot="1">
      <c r="A115" s="153" t="s">
        <v>24</v>
      </c>
      <c r="B115" s="154"/>
      <c r="D115" s="45" t="e">
        <f>Zahlplan!#REF!*D$14</f>
        <v>#REF!</v>
      </c>
      <c r="K115" s="45" t="e">
        <f>Zahlplan!#REF!*K$14</f>
        <v>#REF!</v>
      </c>
      <c r="R115" s="45" t="e">
        <f>Zahlplan!#REF!*R$14</f>
        <v>#REF!</v>
      </c>
      <c r="Y115" s="45" t="e">
        <f>Zahlplan!#REF!*Y$14</f>
        <v>#REF!</v>
      </c>
      <c r="AF115" s="45" t="e">
        <f>Zahlplan!#REF!*AF$14</f>
        <v>#REF!</v>
      </c>
      <c r="AM115" s="45" t="e">
        <f>Zahlplan!#REF!*AM$14</f>
        <v>#REF!</v>
      </c>
      <c r="AT115" s="45" t="e">
        <f>Zahlplan!#REF!*AT$14</f>
        <v>#REF!</v>
      </c>
      <c r="BA115" s="45" t="e">
        <f>Zahlplan!#REF!*BA$14</f>
        <v>#REF!</v>
      </c>
      <c r="BH115" s="45" t="e">
        <f>Zahlplan!#REF!*BH$14</f>
        <v>#REF!</v>
      </c>
      <c r="BO115" s="45" t="e">
        <f>Zahlplan!#REF!*BO$14</f>
        <v>#REF!</v>
      </c>
      <c r="BV115" s="45" t="e">
        <f>Zahlplan!#REF!*BV$14</f>
        <v>#REF!</v>
      </c>
      <c r="CC115" s="45" t="e">
        <f>Zahlplan!#REF!*CC$14</f>
        <v>#REF!</v>
      </c>
      <c r="CJ115" s="45" t="e">
        <f>Zahlplan!#REF!*CJ$14</f>
        <v>#REF!</v>
      </c>
      <c r="CQ115" s="45" t="e">
        <f>Zahlplan!#REF!*CQ$14</f>
        <v>#REF!</v>
      </c>
      <c r="CX115" s="45" t="e">
        <f>Zahlplan!#REF!*CX$14</f>
        <v>#REF!</v>
      </c>
      <c r="DE115" s="45" t="e">
        <f>Zahlplan!#REF!*DE$14</f>
        <v>#REF!</v>
      </c>
      <c r="DL115" s="45" t="e">
        <f>Zahlplan!#REF!*DL$14</f>
        <v>#REF!</v>
      </c>
      <c r="DS115" s="45" t="e">
        <f>Zahlplan!#REF!*DS$14</f>
        <v>#REF!</v>
      </c>
      <c r="DZ115" s="45" t="e">
        <f>Zahlplan!#REF!*DZ$14</f>
        <v>#REF!</v>
      </c>
      <c r="EG115" s="45" t="e">
        <f>Zahlplan!#REF!*EG$14</f>
        <v>#REF!</v>
      </c>
      <c r="EN115" s="45" t="e">
        <f>Zahlplan!#REF!*EN$14</f>
        <v>#REF!</v>
      </c>
      <c r="EU115" s="45" t="e">
        <f>Zahlplan!#REF!*EU$14</f>
        <v>#REF!</v>
      </c>
      <c r="FB115" s="45" t="e">
        <f>Zahlplan!#REF!*FB$14</f>
        <v>#REF!</v>
      </c>
      <c r="FI115" s="45" t="e">
        <f>Zahlplan!#REF!*FI$14</f>
        <v>#REF!</v>
      </c>
      <c r="FP115" s="45" t="e">
        <f>Zahlplan!#REF!*FP$14</f>
        <v>#REF!</v>
      </c>
      <c r="FW115" s="45" t="e">
        <f>Zahlplan!#REF!*FW$14</f>
        <v>#REF!</v>
      </c>
      <c r="GD115" s="45" t="e">
        <f>Zahlplan!#REF!*GD$14</f>
        <v>#REF!</v>
      </c>
      <c r="GK115" s="45" t="e">
        <f>Zahlplan!#REF!*GK$14</f>
        <v>#REF!</v>
      </c>
      <c r="GR115" s="45" t="e">
        <f>Zahlplan!#REF!*GR$14</f>
        <v>#REF!</v>
      </c>
      <c r="GY115" s="45" t="e">
        <f>Zahlplan!#REF!*GY$14</f>
        <v>#REF!</v>
      </c>
      <c r="HF115" s="45" t="e">
        <f>Zahlplan!#REF!*HF$14</f>
        <v>#REF!</v>
      </c>
      <c r="HM115" s="45" t="e">
        <f>Zahlplan!#REF!*HM$14</f>
        <v>#REF!</v>
      </c>
      <c r="HT115" s="45" t="e">
        <f>Zahlplan!#REF!*HT$14</f>
        <v>#REF!</v>
      </c>
      <c r="IA115" s="45" t="e">
        <f>Zahlplan!#REF!*IA$14</f>
        <v>#REF!</v>
      </c>
    </row>
    <row r="116" spans="1:235" hidden="1" outlineLevel="1">
      <c r="A116" s="149" t="s">
        <v>25</v>
      </c>
      <c r="B116" s="150"/>
      <c r="D116" s="45">
        <f>Zahlplan!K22*D$14</f>
        <v>0</v>
      </c>
      <c r="K116" s="45">
        <f>Zahlplan!R22*K$14</f>
        <v>0</v>
      </c>
      <c r="R116" s="45">
        <f>Zahlplan!Y22*R$14</f>
        <v>0</v>
      </c>
      <c r="Y116" s="45">
        <f>Zahlplan!AF22*Y$14</f>
        <v>0</v>
      </c>
      <c r="AF116" s="45">
        <f>Zahlplan!AM22*AF$14</f>
        <v>0</v>
      </c>
      <c r="AM116" s="45">
        <f>Zahlplan!AT22*AM$14</f>
        <v>0</v>
      </c>
      <c r="AT116" s="45">
        <f>Zahlplan!BA22*AT$14</f>
        <v>0</v>
      </c>
      <c r="BA116" s="45">
        <f>Zahlplan!BH22*BA$14</f>
        <v>0</v>
      </c>
      <c r="BH116" s="45">
        <f>Zahlplan!BO22*BH$14</f>
        <v>0</v>
      </c>
      <c r="BO116" s="45">
        <f>Zahlplan!BV22*BO$14</f>
        <v>0</v>
      </c>
      <c r="BV116" s="45">
        <f>Zahlplan!CC22*BV$14</f>
        <v>0</v>
      </c>
      <c r="CC116" s="45">
        <f>Zahlplan!CJ22*CC$14</f>
        <v>0</v>
      </c>
      <c r="CJ116" s="45">
        <f>Zahlplan!CQ22*CJ$14</f>
        <v>0</v>
      </c>
      <c r="CQ116" s="45">
        <f>Zahlplan!CX22*CQ$14</f>
        <v>0</v>
      </c>
      <c r="CX116" s="45">
        <f>Zahlplan!DE22*CX$14</f>
        <v>0</v>
      </c>
      <c r="DE116" s="45">
        <f>Zahlplan!DL22*DE$14</f>
        <v>0</v>
      </c>
      <c r="DL116" s="45">
        <f>Zahlplan!DS22*DL$14</f>
        <v>0</v>
      </c>
      <c r="DS116" s="45">
        <f>Zahlplan!DZ22*DS$14</f>
        <v>0</v>
      </c>
      <c r="DZ116" s="45">
        <f>Zahlplan!EG22*DZ$14</f>
        <v>0</v>
      </c>
      <c r="EG116" s="45">
        <f>Zahlplan!EN22*EG$14</f>
        <v>0</v>
      </c>
      <c r="EN116" s="45">
        <f>Zahlplan!EU22*EN$14</f>
        <v>0</v>
      </c>
      <c r="EU116" s="45">
        <f>Zahlplan!FB22*EU$14</f>
        <v>0</v>
      </c>
      <c r="FB116" s="45">
        <f>Zahlplan!FI22*FB$14</f>
        <v>0</v>
      </c>
      <c r="FI116" s="45">
        <f>Zahlplan!FP22*FI$14</f>
        <v>0</v>
      </c>
      <c r="FP116" s="45">
        <f>Zahlplan!FW22*FP$14</f>
        <v>0</v>
      </c>
      <c r="FW116" s="45">
        <f>Zahlplan!GD22*FW$14</f>
        <v>0</v>
      </c>
      <c r="GD116" s="45" t="e">
        <f>Zahlplan!#REF!*GD$14</f>
        <v>#REF!</v>
      </c>
      <c r="GK116" s="45" t="e">
        <f>Zahlplan!#REF!*GK$14</f>
        <v>#REF!</v>
      </c>
      <c r="GR116" s="45">
        <f>Zahlplan!GL22*GR$14</f>
        <v>0</v>
      </c>
      <c r="GY116" s="45">
        <f>Zahlplan!GS22*GY$14</f>
        <v>0</v>
      </c>
      <c r="HF116" s="45">
        <f>Zahlplan!GZ22*HF$14</f>
        <v>0</v>
      </c>
      <c r="HM116" s="45">
        <f>Zahlplan!HG22*HM$14</f>
        <v>0</v>
      </c>
      <c r="HT116" s="45">
        <f>Zahlplan!HN22*HT$14</f>
        <v>0</v>
      </c>
      <c r="IA116" s="45">
        <f>Zahlplan!HU22*IA$14</f>
        <v>0</v>
      </c>
    </row>
    <row r="117" spans="1:235" hidden="1" outlineLevel="1">
      <c r="A117" s="151" t="s">
        <v>26</v>
      </c>
      <c r="B117" s="152"/>
      <c r="D117" s="45">
        <f>Zahlplan!K23*D$14</f>
        <v>0</v>
      </c>
      <c r="K117" s="45">
        <f>Zahlplan!R23*K$14</f>
        <v>0</v>
      </c>
      <c r="R117" s="45">
        <f>Zahlplan!Y23*R$14</f>
        <v>0</v>
      </c>
      <c r="Y117" s="45">
        <f>Zahlplan!AF23*Y$14</f>
        <v>0</v>
      </c>
      <c r="AF117" s="45">
        <f>Zahlplan!AM23*AF$14</f>
        <v>0</v>
      </c>
      <c r="AM117" s="45">
        <f>Zahlplan!AT23*AM$14</f>
        <v>0</v>
      </c>
      <c r="AT117" s="45">
        <f>Zahlplan!BA23*AT$14</f>
        <v>0</v>
      </c>
      <c r="BA117" s="45">
        <f>Zahlplan!BH23*BA$14</f>
        <v>0</v>
      </c>
      <c r="BH117" s="45">
        <f>Zahlplan!BO23*BH$14</f>
        <v>0</v>
      </c>
      <c r="BO117" s="45">
        <f>Zahlplan!BV23*BO$14</f>
        <v>0</v>
      </c>
      <c r="BV117" s="45">
        <f>Zahlplan!CC23*BV$14</f>
        <v>0</v>
      </c>
      <c r="CC117" s="45">
        <f>Zahlplan!CJ23*CC$14</f>
        <v>0</v>
      </c>
      <c r="CJ117" s="45">
        <f>Zahlplan!CQ23*CJ$14</f>
        <v>0</v>
      </c>
      <c r="CQ117" s="45">
        <f>Zahlplan!CX23*CQ$14</f>
        <v>0</v>
      </c>
      <c r="CX117" s="45">
        <f>Zahlplan!DE23*CX$14</f>
        <v>0</v>
      </c>
      <c r="DE117" s="45">
        <f>Zahlplan!DL23*DE$14</f>
        <v>0</v>
      </c>
      <c r="DL117" s="45">
        <f>Zahlplan!DS23*DL$14</f>
        <v>0</v>
      </c>
      <c r="DS117" s="45">
        <f>Zahlplan!DZ23*DS$14</f>
        <v>0</v>
      </c>
      <c r="DZ117" s="45">
        <f>Zahlplan!EG23*DZ$14</f>
        <v>0</v>
      </c>
      <c r="EG117" s="45">
        <f>Zahlplan!EN23*EG$14</f>
        <v>0</v>
      </c>
      <c r="EN117" s="45">
        <f>Zahlplan!EU23*EN$14</f>
        <v>0</v>
      </c>
      <c r="EU117" s="45">
        <f>Zahlplan!FB23*EU$14</f>
        <v>0</v>
      </c>
      <c r="FB117" s="45">
        <f>Zahlplan!FI23*FB$14</f>
        <v>0</v>
      </c>
      <c r="FI117" s="45">
        <f>Zahlplan!FP23*FI$14</f>
        <v>0</v>
      </c>
      <c r="FP117" s="45">
        <f>Zahlplan!FW23*FP$14</f>
        <v>0</v>
      </c>
      <c r="FW117" s="45">
        <f>Zahlplan!GD23*FW$14</f>
        <v>0</v>
      </c>
      <c r="GD117" s="45" t="e">
        <f>Zahlplan!#REF!*GD$14</f>
        <v>#REF!</v>
      </c>
      <c r="GK117" s="45" t="e">
        <f>Zahlplan!#REF!*GK$14</f>
        <v>#REF!</v>
      </c>
      <c r="GR117" s="45">
        <f>Zahlplan!GL23*GR$14</f>
        <v>0</v>
      </c>
      <c r="GY117" s="45">
        <f>Zahlplan!GS23*GY$14</f>
        <v>0</v>
      </c>
      <c r="HF117" s="45">
        <f>Zahlplan!GZ23*HF$14</f>
        <v>0</v>
      </c>
      <c r="HM117" s="45">
        <f>Zahlplan!HG23*HM$14</f>
        <v>0</v>
      </c>
      <c r="HT117" s="45">
        <f>Zahlplan!HN23*HT$14</f>
        <v>0</v>
      </c>
      <c r="IA117" s="45">
        <f>Zahlplan!HU23*IA$14</f>
        <v>0</v>
      </c>
    </row>
    <row r="118" spans="1:235" hidden="1" outlineLevel="1">
      <c r="A118" s="151" t="s">
        <v>27</v>
      </c>
      <c r="B118" s="152"/>
      <c r="D118" s="45">
        <f>Zahlplan!K24*D$14</f>
        <v>0</v>
      </c>
      <c r="K118" s="45">
        <f>Zahlplan!R24*K$14</f>
        <v>0</v>
      </c>
      <c r="R118" s="45">
        <f>Zahlplan!Y24*R$14</f>
        <v>0</v>
      </c>
      <c r="Y118" s="45">
        <f>Zahlplan!AF24*Y$14</f>
        <v>0</v>
      </c>
      <c r="AF118" s="45">
        <f>Zahlplan!AM24*AF$14</f>
        <v>0</v>
      </c>
      <c r="AM118" s="45">
        <f>Zahlplan!AT24*AM$14</f>
        <v>0</v>
      </c>
      <c r="AT118" s="45">
        <f>Zahlplan!BA24*AT$14</f>
        <v>0</v>
      </c>
      <c r="BA118" s="45">
        <f>Zahlplan!BH24*BA$14</f>
        <v>0</v>
      </c>
      <c r="BH118" s="45">
        <f>Zahlplan!BO24*BH$14</f>
        <v>0</v>
      </c>
      <c r="BO118" s="45">
        <f>Zahlplan!BV24*BO$14</f>
        <v>0</v>
      </c>
      <c r="BV118" s="45">
        <f>Zahlplan!CC24*BV$14</f>
        <v>0</v>
      </c>
      <c r="CC118" s="45">
        <f>Zahlplan!CJ24*CC$14</f>
        <v>0</v>
      </c>
      <c r="CJ118" s="45">
        <f>Zahlplan!CQ24*CJ$14</f>
        <v>0</v>
      </c>
      <c r="CQ118" s="45">
        <f>Zahlplan!CX24*CQ$14</f>
        <v>0</v>
      </c>
      <c r="CX118" s="45">
        <f>Zahlplan!DE24*CX$14</f>
        <v>0</v>
      </c>
      <c r="DE118" s="45">
        <f>Zahlplan!DL24*DE$14</f>
        <v>0</v>
      </c>
      <c r="DL118" s="45">
        <f>Zahlplan!DS24*DL$14</f>
        <v>0</v>
      </c>
      <c r="DS118" s="45">
        <f>Zahlplan!DZ24*DS$14</f>
        <v>0</v>
      </c>
      <c r="DZ118" s="45">
        <f>Zahlplan!EG24*DZ$14</f>
        <v>0</v>
      </c>
      <c r="EG118" s="45">
        <f>Zahlplan!EN24*EG$14</f>
        <v>0</v>
      </c>
      <c r="EN118" s="45">
        <f>Zahlplan!EU24*EN$14</f>
        <v>0</v>
      </c>
      <c r="EU118" s="45">
        <f>Zahlplan!FB24*EU$14</f>
        <v>0</v>
      </c>
      <c r="FB118" s="45">
        <f>Zahlplan!FI24*FB$14</f>
        <v>0</v>
      </c>
      <c r="FI118" s="45">
        <f>Zahlplan!FP24*FI$14</f>
        <v>0</v>
      </c>
      <c r="FP118" s="45">
        <f>Zahlplan!FW24*FP$14</f>
        <v>0</v>
      </c>
      <c r="FW118" s="45">
        <f>Zahlplan!GD24*FW$14</f>
        <v>0</v>
      </c>
      <c r="GD118" s="45" t="e">
        <f>Zahlplan!#REF!*GD$14</f>
        <v>#REF!</v>
      </c>
      <c r="GK118" s="45" t="e">
        <f>Zahlplan!#REF!*GK$14</f>
        <v>#REF!</v>
      </c>
      <c r="GR118" s="45">
        <f>Zahlplan!GL24*GR$14</f>
        <v>0</v>
      </c>
      <c r="GY118" s="45">
        <f>Zahlplan!GS24*GY$14</f>
        <v>0</v>
      </c>
      <c r="HF118" s="45">
        <f>Zahlplan!GZ24*HF$14</f>
        <v>0</v>
      </c>
      <c r="HM118" s="45">
        <f>Zahlplan!HG24*HM$14</f>
        <v>0</v>
      </c>
      <c r="HT118" s="45">
        <f>Zahlplan!HN24*HT$14</f>
        <v>0</v>
      </c>
      <c r="IA118" s="45">
        <f>Zahlplan!HU24*IA$14</f>
        <v>0</v>
      </c>
    </row>
    <row r="119" spans="1:235" hidden="1" outlineLevel="1">
      <c r="A119" s="151" t="s">
        <v>28</v>
      </c>
      <c r="B119" s="152"/>
      <c r="D119" s="45">
        <f>Zahlplan!K25*D$14</f>
        <v>0</v>
      </c>
      <c r="K119" s="45">
        <f>Zahlplan!R25*K$14</f>
        <v>0</v>
      </c>
      <c r="R119" s="45">
        <f>Zahlplan!Y25*R$14</f>
        <v>0</v>
      </c>
      <c r="Y119" s="45">
        <f>Zahlplan!AF25*Y$14</f>
        <v>0</v>
      </c>
      <c r="AF119" s="45">
        <f>Zahlplan!AM25*AF$14</f>
        <v>0</v>
      </c>
      <c r="AM119" s="45">
        <f>Zahlplan!AT25*AM$14</f>
        <v>0</v>
      </c>
      <c r="AT119" s="45">
        <f>Zahlplan!BA25*AT$14</f>
        <v>0</v>
      </c>
      <c r="BA119" s="45">
        <f>Zahlplan!BH25*BA$14</f>
        <v>0</v>
      </c>
      <c r="BH119" s="45">
        <f>Zahlplan!BO25*BH$14</f>
        <v>0</v>
      </c>
      <c r="BO119" s="45">
        <f>Zahlplan!BV25*BO$14</f>
        <v>0</v>
      </c>
      <c r="BV119" s="45">
        <f>Zahlplan!CC25*BV$14</f>
        <v>0</v>
      </c>
      <c r="CC119" s="45">
        <f>Zahlplan!CJ25*CC$14</f>
        <v>0</v>
      </c>
      <c r="CJ119" s="45">
        <f>Zahlplan!CQ25*CJ$14</f>
        <v>0</v>
      </c>
      <c r="CQ119" s="45">
        <f>Zahlplan!CX25*CQ$14</f>
        <v>0</v>
      </c>
      <c r="CX119" s="45">
        <f>Zahlplan!DE25*CX$14</f>
        <v>0</v>
      </c>
      <c r="DE119" s="45">
        <f>Zahlplan!DL25*DE$14</f>
        <v>0</v>
      </c>
      <c r="DL119" s="45">
        <f>Zahlplan!DS25*DL$14</f>
        <v>0</v>
      </c>
      <c r="DS119" s="45">
        <f>Zahlplan!DZ25*DS$14</f>
        <v>0</v>
      </c>
      <c r="DZ119" s="45">
        <f>Zahlplan!EG25*DZ$14</f>
        <v>0</v>
      </c>
      <c r="EG119" s="45">
        <f>Zahlplan!EN25*EG$14</f>
        <v>0</v>
      </c>
      <c r="EN119" s="45">
        <f>Zahlplan!EU25*EN$14</f>
        <v>0</v>
      </c>
      <c r="EU119" s="45">
        <f>Zahlplan!FB25*EU$14</f>
        <v>0</v>
      </c>
      <c r="FB119" s="45">
        <f>Zahlplan!FI25*FB$14</f>
        <v>0</v>
      </c>
      <c r="FI119" s="45">
        <f>Zahlplan!FP25*FI$14</f>
        <v>0</v>
      </c>
      <c r="FP119" s="45">
        <f>Zahlplan!FW25*FP$14</f>
        <v>0</v>
      </c>
      <c r="FW119" s="45">
        <f>Zahlplan!GD25*FW$14</f>
        <v>0</v>
      </c>
      <c r="GD119" s="45" t="e">
        <f>Zahlplan!#REF!*GD$14</f>
        <v>#REF!</v>
      </c>
      <c r="GK119" s="45" t="e">
        <f>Zahlplan!#REF!*GK$14</f>
        <v>#REF!</v>
      </c>
      <c r="GR119" s="45">
        <f>Zahlplan!GL25*GR$14</f>
        <v>0</v>
      </c>
      <c r="GY119" s="45">
        <f>Zahlplan!GS25*GY$14</f>
        <v>0</v>
      </c>
      <c r="HF119" s="45">
        <f>Zahlplan!GZ25*HF$14</f>
        <v>0</v>
      </c>
      <c r="HM119" s="45">
        <f>Zahlplan!HG25*HM$14</f>
        <v>0</v>
      </c>
      <c r="HT119" s="45">
        <f>Zahlplan!HN25*HT$14</f>
        <v>0</v>
      </c>
      <c r="IA119" s="45">
        <f>Zahlplan!HU25*IA$14</f>
        <v>0</v>
      </c>
    </row>
    <row r="120" spans="1:235" hidden="1" outlineLevel="1">
      <c r="A120" s="151" t="s">
        <v>29</v>
      </c>
      <c r="B120" s="152"/>
      <c r="D120" s="45">
        <f>Zahlplan!K26*D$14</f>
        <v>0</v>
      </c>
      <c r="K120" s="45">
        <f>Zahlplan!R26*K$14</f>
        <v>0</v>
      </c>
      <c r="R120" s="45">
        <f>Zahlplan!Y26*R$14</f>
        <v>0</v>
      </c>
      <c r="Y120" s="45">
        <f>Zahlplan!AF26*Y$14</f>
        <v>0</v>
      </c>
      <c r="AF120" s="45">
        <f>Zahlplan!AM26*AF$14</f>
        <v>0</v>
      </c>
      <c r="AM120" s="45">
        <f>Zahlplan!AT26*AM$14</f>
        <v>0</v>
      </c>
      <c r="AT120" s="45">
        <f>Zahlplan!BA26*AT$14</f>
        <v>0</v>
      </c>
      <c r="BA120" s="45">
        <f>Zahlplan!BH26*BA$14</f>
        <v>0</v>
      </c>
      <c r="BH120" s="45">
        <f>Zahlplan!BO26*BH$14</f>
        <v>0</v>
      </c>
      <c r="BO120" s="45">
        <f>Zahlplan!BV26*BO$14</f>
        <v>0</v>
      </c>
      <c r="BV120" s="45">
        <f>Zahlplan!CC26*BV$14</f>
        <v>0</v>
      </c>
      <c r="CC120" s="45">
        <f>Zahlplan!CJ26*CC$14</f>
        <v>0</v>
      </c>
      <c r="CJ120" s="45">
        <f>Zahlplan!CQ26*CJ$14</f>
        <v>0</v>
      </c>
      <c r="CQ120" s="45">
        <f>Zahlplan!CX26*CQ$14</f>
        <v>0</v>
      </c>
      <c r="CX120" s="45">
        <f>Zahlplan!DE26*CX$14</f>
        <v>0</v>
      </c>
      <c r="DE120" s="45">
        <f>Zahlplan!DL26*DE$14</f>
        <v>0</v>
      </c>
      <c r="DL120" s="45">
        <f>Zahlplan!DS26*DL$14</f>
        <v>0</v>
      </c>
      <c r="DS120" s="45">
        <f>Zahlplan!DZ26*DS$14</f>
        <v>0</v>
      </c>
      <c r="DZ120" s="45">
        <f>Zahlplan!EG26*DZ$14</f>
        <v>0</v>
      </c>
      <c r="EG120" s="45">
        <f>Zahlplan!EN26*EG$14</f>
        <v>0</v>
      </c>
      <c r="EN120" s="45">
        <f>Zahlplan!EU26*EN$14</f>
        <v>0</v>
      </c>
      <c r="EU120" s="45">
        <f>Zahlplan!FB26*EU$14</f>
        <v>0</v>
      </c>
      <c r="FB120" s="45">
        <f>Zahlplan!FI26*FB$14</f>
        <v>0</v>
      </c>
      <c r="FI120" s="45">
        <f>Zahlplan!FP26*FI$14</f>
        <v>0</v>
      </c>
      <c r="FP120" s="45">
        <f>Zahlplan!FW26*FP$14</f>
        <v>0</v>
      </c>
      <c r="FW120" s="45">
        <f>Zahlplan!GD26*FW$14</f>
        <v>0</v>
      </c>
      <c r="GD120" s="45" t="e">
        <f>Zahlplan!#REF!*GD$14</f>
        <v>#REF!</v>
      </c>
      <c r="GK120" s="45" t="e">
        <f>Zahlplan!#REF!*GK$14</f>
        <v>#REF!</v>
      </c>
      <c r="GR120" s="45">
        <f>Zahlplan!GL26*GR$14</f>
        <v>0</v>
      </c>
      <c r="GY120" s="45">
        <f>Zahlplan!GS26*GY$14</f>
        <v>0</v>
      </c>
      <c r="HF120" s="45">
        <f>Zahlplan!GZ26*HF$14</f>
        <v>0</v>
      </c>
      <c r="HM120" s="45">
        <f>Zahlplan!HG26*HM$14</f>
        <v>0</v>
      </c>
      <c r="HT120" s="45">
        <f>Zahlplan!HN26*HT$14</f>
        <v>0</v>
      </c>
      <c r="IA120" s="45">
        <f>Zahlplan!HU26*IA$14</f>
        <v>0</v>
      </c>
    </row>
    <row r="121" spans="1:235" hidden="1" outlineLevel="1">
      <c r="A121" s="151" t="s">
        <v>30</v>
      </c>
      <c r="B121" s="152"/>
      <c r="D121" s="45">
        <f>Zahlplan!K27*D$14</f>
        <v>0</v>
      </c>
      <c r="K121" s="45">
        <f>Zahlplan!R27*K$14</f>
        <v>0</v>
      </c>
      <c r="R121" s="45">
        <f>Zahlplan!Y27*R$14</f>
        <v>0</v>
      </c>
      <c r="Y121" s="45">
        <f>Zahlplan!AF27*Y$14</f>
        <v>0</v>
      </c>
      <c r="AF121" s="45">
        <f>Zahlplan!AM27*AF$14</f>
        <v>0</v>
      </c>
      <c r="AM121" s="45">
        <f>Zahlplan!AT27*AM$14</f>
        <v>0</v>
      </c>
      <c r="AT121" s="45">
        <f>Zahlplan!BA27*AT$14</f>
        <v>0</v>
      </c>
      <c r="BA121" s="45">
        <f>Zahlplan!BH27*BA$14</f>
        <v>0</v>
      </c>
      <c r="BH121" s="45">
        <f>Zahlplan!BO27*BH$14</f>
        <v>0</v>
      </c>
      <c r="BO121" s="45">
        <f>Zahlplan!BV27*BO$14</f>
        <v>0</v>
      </c>
      <c r="BV121" s="45">
        <f>Zahlplan!CC27*BV$14</f>
        <v>0</v>
      </c>
      <c r="CC121" s="45">
        <f>Zahlplan!CJ27*CC$14</f>
        <v>0</v>
      </c>
      <c r="CJ121" s="45">
        <f>Zahlplan!CQ27*CJ$14</f>
        <v>0</v>
      </c>
      <c r="CQ121" s="45">
        <f>Zahlplan!CX27*CQ$14</f>
        <v>0</v>
      </c>
      <c r="CX121" s="45">
        <f>Zahlplan!DE27*CX$14</f>
        <v>0</v>
      </c>
      <c r="DE121" s="45">
        <f>Zahlplan!DL27*DE$14</f>
        <v>0</v>
      </c>
      <c r="DL121" s="45">
        <f>Zahlplan!DS27*DL$14</f>
        <v>0</v>
      </c>
      <c r="DS121" s="45">
        <f>Zahlplan!DZ27*DS$14</f>
        <v>0</v>
      </c>
      <c r="DZ121" s="45">
        <f>Zahlplan!EG27*DZ$14</f>
        <v>0</v>
      </c>
      <c r="EG121" s="45">
        <f>Zahlplan!EN27*EG$14</f>
        <v>0</v>
      </c>
      <c r="EN121" s="45">
        <f>Zahlplan!EU27*EN$14</f>
        <v>0</v>
      </c>
      <c r="EU121" s="45">
        <f>Zahlplan!FB27*EU$14</f>
        <v>0</v>
      </c>
      <c r="FB121" s="45">
        <f>Zahlplan!FI27*FB$14</f>
        <v>0</v>
      </c>
      <c r="FI121" s="45">
        <f>Zahlplan!FP27*FI$14</f>
        <v>0</v>
      </c>
      <c r="FP121" s="45">
        <f>Zahlplan!FW27*FP$14</f>
        <v>0</v>
      </c>
      <c r="FW121" s="45">
        <f>Zahlplan!GD27*FW$14</f>
        <v>0</v>
      </c>
      <c r="GD121" s="45" t="e">
        <f>Zahlplan!#REF!*GD$14</f>
        <v>#REF!</v>
      </c>
      <c r="GK121" s="45" t="e">
        <f>Zahlplan!#REF!*GK$14</f>
        <v>#REF!</v>
      </c>
      <c r="GR121" s="45">
        <f>Zahlplan!GL27*GR$14</f>
        <v>0</v>
      </c>
      <c r="GY121" s="45">
        <f>Zahlplan!GS27*GY$14</f>
        <v>0</v>
      </c>
      <c r="HF121" s="45">
        <f>Zahlplan!GZ27*HF$14</f>
        <v>0</v>
      </c>
      <c r="HM121" s="45">
        <f>Zahlplan!HG27*HM$14</f>
        <v>0</v>
      </c>
      <c r="HT121" s="45">
        <f>Zahlplan!HN27*HT$14</f>
        <v>0</v>
      </c>
      <c r="IA121" s="45">
        <f>Zahlplan!HU27*IA$14</f>
        <v>0</v>
      </c>
    </row>
    <row r="122" spans="1:235" ht="15.75" hidden="1" outlineLevel="1" thickBot="1">
      <c r="A122" s="141" t="s">
        <v>60</v>
      </c>
      <c r="B122" s="142"/>
      <c r="D122" s="45" t="e">
        <f>Zahlplan!#REF!*D$14</f>
        <v>#REF!</v>
      </c>
      <c r="K122" s="45" t="e">
        <f>Zahlplan!#REF!*K$14</f>
        <v>#REF!</v>
      </c>
      <c r="R122" s="45" t="e">
        <f>Zahlplan!#REF!*R$14</f>
        <v>#REF!</v>
      </c>
      <c r="Y122" s="45" t="e">
        <f>Zahlplan!#REF!*Y$14</f>
        <v>#REF!</v>
      </c>
      <c r="AF122" s="45" t="e">
        <f>Zahlplan!#REF!*AF$14</f>
        <v>#REF!</v>
      </c>
      <c r="AM122" s="45" t="e">
        <f>Zahlplan!#REF!*AM$14</f>
        <v>#REF!</v>
      </c>
      <c r="AT122" s="45" t="e">
        <f>Zahlplan!#REF!*AT$14</f>
        <v>#REF!</v>
      </c>
      <c r="BA122" s="45" t="e">
        <f>Zahlplan!#REF!*BA$14</f>
        <v>#REF!</v>
      </c>
      <c r="BH122" s="45" t="e">
        <f>Zahlplan!#REF!*BH$14</f>
        <v>#REF!</v>
      </c>
      <c r="BO122" s="45" t="e">
        <f>Zahlplan!#REF!*BO$14</f>
        <v>#REF!</v>
      </c>
      <c r="BV122" s="45" t="e">
        <f>Zahlplan!#REF!*BV$14</f>
        <v>#REF!</v>
      </c>
      <c r="CC122" s="45" t="e">
        <f>Zahlplan!#REF!*CC$14</f>
        <v>#REF!</v>
      </c>
      <c r="CJ122" s="45" t="e">
        <f>Zahlplan!#REF!*CJ$14</f>
        <v>#REF!</v>
      </c>
      <c r="CQ122" s="45" t="e">
        <f>Zahlplan!#REF!*CQ$14</f>
        <v>#REF!</v>
      </c>
      <c r="CX122" s="45" t="e">
        <f>Zahlplan!#REF!*CX$14</f>
        <v>#REF!</v>
      </c>
      <c r="DE122" s="45" t="e">
        <f>Zahlplan!#REF!*DE$14</f>
        <v>#REF!</v>
      </c>
      <c r="DL122" s="45" t="e">
        <f>Zahlplan!#REF!*DL$14</f>
        <v>#REF!</v>
      </c>
      <c r="DS122" s="45" t="e">
        <f>Zahlplan!#REF!*DS$14</f>
        <v>#REF!</v>
      </c>
      <c r="DZ122" s="45" t="e">
        <f>Zahlplan!#REF!*DZ$14</f>
        <v>#REF!</v>
      </c>
      <c r="EG122" s="45" t="e">
        <f>Zahlplan!#REF!*EG$14</f>
        <v>#REF!</v>
      </c>
      <c r="EN122" s="45" t="e">
        <f>Zahlplan!#REF!*EN$14</f>
        <v>#REF!</v>
      </c>
      <c r="EU122" s="45" t="e">
        <f>Zahlplan!#REF!*EU$14</f>
        <v>#REF!</v>
      </c>
      <c r="FB122" s="45" t="e">
        <f>Zahlplan!#REF!*FB$14</f>
        <v>#REF!</v>
      </c>
      <c r="FI122" s="45" t="e">
        <f>Zahlplan!#REF!*FI$14</f>
        <v>#REF!</v>
      </c>
      <c r="FP122" s="45" t="e">
        <f>Zahlplan!#REF!*FP$14</f>
        <v>#REF!</v>
      </c>
      <c r="FW122" s="45" t="e">
        <f>Zahlplan!#REF!*FW$14</f>
        <v>#REF!</v>
      </c>
      <c r="GD122" s="45" t="e">
        <f>Zahlplan!#REF!*GD$14</f>
        <v>#REF!</v>
      </c>
      <c r="GK122" s="45" t="e">
        <f>Zahlplan!#REF!*GK$14</f>
        <v>#REF!</v>
      </c>
      <c r="GR122" s="45" t="e">
        <f>Zahlplan!#REF!*GR$14</f>
        <v>#REF!</v>
      </c>
      <c r="GY122" s="45" t="e">
        <f>Zahlplan!#REF!*GY$14</f>
        <v>#REF!</v>
      </c>
      <c r="HF122" s="45" t="e">
        <f>Zahlplan!#REF!*HF$14</f>
        <v>#REF!</v>
      </c>
      <c r="HM122" s="45" t="e">
        <f>Zahlplan!#REF!*HM$14</f>
        <v>#REF!</v>
      </c>
      <c r="HT122" s="45" t="e">
        <f>Zahlplan!#REF!*HT$14</f>
        <v>#REF!</v>
      </c>
      <c r="IA122" s="45" t="e">
        <f>Zahlplan!#REF!*IA$14</f>
        <v>#REF!</v>
      </c>
    </row>
    <row r="123" spans="1:235" hidden="1" outlineLevel="1">
      <c r="A123" s="143" t="s">
        <v>31</v>
      </c>
      <c r="B123" s="144"/>
      <c r="D123" s="45">
        <f>Zahlplan!K30*D$14</f>
        <v>0</v>
      </c>
      <c r="K123" s="45">
        <f>Zahlplan!R30*K$14</f>
        <v>0</v>
      </c>
      <c r="R123" s="45">
        <f>Zahlplan!Y30*R$14</f>
        <v>0</v>
      </c>
      <c r="Y123" s="45">
        <f>Zahlplan!AF30*Y$14</f>
        <v>0</v>
      </c>
      <c r="AF123" s="45">
        <f>Zahlplan!AM30*AF$14</f>
        <v>0</v>
      </c>
      <c r="AM123" s="45">
        <f>Zahlplan!AT30*AM$14</f>
        <v>0</v>
      </c>
      <c r="AT123" s="45">
        <f>Zahlplan!BA30*AT$14</f>
        <v>0</v>
      </c>
      <c r="BA123" s="45">
        <f>Zahlplan!BH30*BA$14</f>
        <v>0</v>
      </c>
      <c r="BH123" s="45">
        <f>Zahlplan!BO30*BH$14</f>
        <v>0</v>
      </c>
      <c r="BO123" s="45">
        <f>Zahlplan!BV30*BO$14</f>
        <v>0</v>
      </c>
      <c r="BV123" s="45">
        <f>Zahlplan!CC30*BV$14</f>
        <v>0</v>
      </c>
      <c r="CC123" s="45">
        <f>Zahlplan!CJ30*CC$14</f>
        <v>0</v>
      </c>
      <c r="CJ123" s="45">
        <f>Zahlplan!CQ30*CJ$14</f>
        <v>0</v>
      </c>
      <c r="CQ123" s="45">
        <f>Zahlplan!CX30*CQ$14</f>
        <v>0</v>
      </c>
      <c r="CX123" s="45">
        <f>Zahlplan!DE30*CX$14</f>
        <v>0</v>
      </c>
      <c r="DE123" s="45">
        <f>Zahlplan!DL30*DE$14</f>
        <v>0</v>
      </c>
      <c r="DL123" s="45">
        <f>Zahlplan!DS30*DL$14</f>
        <v>0</v>
      </c>
      <c r="DS123" s="45">
        <f>Zahlplan!DZ30*DS$14</f>
        <v>0</v>
      </c>
      <c r="DZ123" s="45">
        <f>Zahlplan!EG30*DZ$14</f>
        <v>0</v>
      </c>
      <c r="EG123" s="45">
        <f>Zahlplan!EN30*EG$14</f>
        <v>0</v>
      </c>
      <c r="EN123" s="45">
        <f>Zahlplan!EU30*EN$14</f>
        <v>0</v>
      </c>
      <c r="EU123" s="45">
        <f>Zahlplan!FB30*EU$14</f>
        <v>0</v>
      </c>
      <c r="FB123" s="45">
        <f>Zahlplan!FI30*FB$14</f>
        <v>0</v>
      </c>
      <c r="FI123" s="45">
        <f>Zahlplan!FP30*FI$14</f>
        <v>0</v>
      </c>
      <c r="FP123" s="45">
        <f>Zahlplan!FW30*FP$14</f>
        <v>0</v>
      </c>
      <c r="FW123" s="45">
        <f>Zahlplan!GD30*FW$14</f>
        <v>0</v>
      </c>
      <c r="GD123" s="45" t="e">
        <f>Zahlplan!#REF!*GD$14</f>
        <v>#REF!</v>
      </c>
      <c r="GK123" s="45" t="e">
        <f>Zahlplan!#REF!*GK$14</f>
        <v>#REF!</v>
      </c>
      <c r="GR123" s="45">
        <f>Zahlplan!GL30*GR$14</f>
        <v>0</v>
      </c>
      <c r="GY123" s="45">
        <f>Zahlplan!GS30*GY$14</f>
        <v>0</v>
      </c>
      <c r="HF123" s="45">
        <f>Zahlplan!GZ30*HF$14</f>
        <v>0</v>
      </c>
      <c r="HM123" s="45">
        <f>Zahlplan!HG30*HM$14</f>
        <v>0</v>
      </c>
      <c r="HT123" s="45">
        <f>Zahlplan!HN30*HT$14</f>
        <v>0</v>
      </c>
      <c r="IA123" s="45">
        <f>Zahlplan!HU30*IA$14</f>
        <v>0</v>
      </c>
    </row>
    <row r="124" spans="1:235" hidden="1" outlineLevel="1">
      <c r="A124" s="145" t="s">
        <v>32</v>
      </c>
      <c r="B124" s="146"/>
      <c r="D124" s="45">
        <f>Zahlplan!K31*D$14</f>
        <v>0</v>
      </c>
      <c r="K124" s="45">
        <f>Zahlplan!R31*K$14</f>
        <v>0</v>
      </c>
      <c r="R124" s="45">
        <f>Zahlplan!Y31*R$14</f>
        <v>0</v>
      </c>
      <c r="Y124" s="45">
        <f>Zahlplan!AF31*Y$14</f>
        <v>0</v>
      </c>
      <c r="AF124" s="45">
        <f>Zahlplan!AM31*AF$14</f>
        <v>0</v>
      </c>
      <c r="AM124" s="45">
        <f>Zahlplan!AT31*AM$14</f>
        <v>0</v>
      </c>
      <c r="AT124" s="45">
        <f>Zahlplan!BA31*AT$14</f>
        <v>0</v>
      </c>
      <c r="BA124" s="45">
        <f>Zahlplan!BH31*BA$14</f>
        <v>0</v>
      </c>
      <c r="BH124" s="45">
        <f>Zahlplan!BO31*BH$14</f>
        <v>0</v>
      </c>
      <c r="BO124" s="45">
        <f>Zahlplan!BV31*BO$14</f>
        <v>0</v>
      </c>
      <c r="BV124" s="45">
        <f>Zahlplan!CC31*BV$14</f>
        <v>0</v>
      </c>
      <c r="CC124" s="45">
        <f>Zahlplan!CJ31*CC$14</f>
        <v>0</v>
      </c>
      <c r="CJ124" s="45">
        <f>Zahlplan!CQ31*CJ$14</f>
        <v>0</v>
      </c>
      <c r="CQ124" s="45">
        <f>Zahlplan!CX31*CQ$14</f>
        <v>0</v>
      </c>
      <c r="CX124" s="45">
        <f>Zahlplan!DE31*CX$14</f>
        <v>0</v>
      </c>
      <c r="DE124" s="45">
        <f>Zahlplan!DL31*DE$14</f>
        <v>0</v>
      </c>
      <c r="DL124" s="45">
        <f>Zahlplan!DS31*DL$14</f>
        <v>0</v>
      </c>
      <c r="DS124" s="45">
        <f>Zahlplan!DZ31*DS$14</f>
        <v>0</v>
      </c>
      <c r="DZ124" s="45">
        <f>Zahlplan!EG31*DZ$14</f>
        <v>0</v>
      </c>
      <c r="EG124" s="45">
        <f>Zahlplan!EN31*EG$14</f>
        <v>0</v>
      </c>
      <c r="EN124" s="45">
        <f>Zahlplan!EU31*EN$14</f>
        <v>0</v>
      </c>
      <c r="EU124" s="45">
        <f>Zahlplan!FB31*EU$14</f>
        <v>0</v>
      </c>
      <c r="FB124" s="45">
        <f>Zahlplan!FI31*FB$14</f>
        <v>0</v>
      </c>
      <c r="FI124" s="45">
        <f>Zahlplan!FP31*FI$14</f>
        <v>0</v>
      </c>
      <c r="FP124" s="45">
        <f>Zahlplan!FW31*FP$14</f>
        <v>0</v>
      </c>
      <c r="FW124" s="45">
        <f>Zahlplan!GD31*FW$14</f>
        <v>0</v>
      </c>
      <c r="GD124" s="45" t="e">
        <f>Zahlplan!#REF!*GD$14</f>
        <v>#REF!</v>
      </c>
      <c r="GK124" s="45" t="e">
        <f>Zahlplan!#REF!*GK$14</f>
        <v>#REF!</v>
      </c>
      <c r="GR124" s="45">
        <f>Zahlplan!GL31*GR$14</f>
        <v>0</v>
      </c>
      <c r="GY124" s="45">
        <f>Zahlplan!GS31*GY$14</f>
        <v>0</v>
      </c>
      <c r="HF124" s="45">
        <f>Zahlplan!GZ31*HF$14</f>
        <v>0</v>
      </c>
      <c r="HM124" s="45">
        <f>Zahlplan!HG31*HM$14</f>
        <v>0</v>
      </c>
      <c r="HT124" s="45">
        <f>Zahlplan!HN31*HT$14</f>
        <v>0</v>
      </c>
      <c r="IA124" s="45">
        <f>Zahlplan!HU31*IA$14</f>
        <v>0</v>
      </c>
    </row>
    <row r="125" spans="1:235" hidden="1" outlineLevel="1">
      <c r="A125" s="145" t="s">
        <v>33</v>
      </c>
      <c r="B125" s="146"/>
      <c r="D125" s="45">
        <f>Zahlplan!K32*D$14</f>
        <v>0</v>
      </c>
      <c r="K125" s="45">
        <f>Zahlplan!R32*K$14</f>
        <v>0</v>
      </c>
      <c r="R125" s="45">
        <f>Zahlplan!Y32*R$14</f>
        <v>0</v>
      </c>
      <c r="Y125" s="45">
        <f>Zahlplan!AF32*Y$14</f>
        <v>0</v>
      </c>
      <c r="AF125" s="45">
        <f>Zahlplan!AM32*AF$14</f>
        <v>0</v>
      </c>
      <c r="AM125" s="45">
        <f>Zahlplan!AT32*AM$14</f>
        <v>0</v>
      </c>
      <c r="AT125" s="45">
        <f>Zahlplan!BA32*AT$14</f>
        <v>0</v>
      </c>
      <c r="BA125" s="45">
        <f>Zahlplan!BH32*BA$14</f>
        <v>0</v>
      </c>
      <c r="BH125" s="45">
        <f>Zahlplan!BO32*BH$14</f>
        <v>0</v>
      </c>
      <c r="BO125" s="45">
        <f>Zahlplan!BV32*BO$14</f>
        <v>0</v>
      </c>
      <c r="BV125" s="45">
        <f>Zahlplan!CC32*BV$14</f>
        <v>0</v>
      </c>
      <c r="CC125" s="45">
        <f>Zahlplan!CJ32*CC$14</f>
        <v>0</v>
      </c>
      <c r="CJ125" s="45">
        <f>Zahlplan!CQ32*CJ$14</f>
        <v>0</v>
      </c>
      <c r="CQ125" s="45">
        <f>Zahlplan!CX32*CQ$14</f>
        <v>0</v>
      </c>
      <c r="CX125" s="45">
        <f>Zahlplan!DE32*CX$14</f>
        <v>0</v>
      </c>
      <c r="DE125" s="45">
        <f>Zahlplan!DL32*DE$14</f>
        <v>0</v>
      </c>
      <c r="DL125" s="45">
        <f>Zahlplan!DS32*DL$14</f>
        <v>0</v>
      </c>
      <c r="DS125" s="45">
        <f>Zahlplan!DZ32*DS$14</f>
        <v>0</v>
      </c>
      <c r="DZ125" s="45">
        <f>Zahlplan!EG32*DZ$14</f>
        <v>0</v>
      </c>
      <c r="EG125" s="45">
        <f>Zahlplan!EN32*EG$14</f>
        <v>0</v>
      </c>
      <c r="EN125" s="45">
        <f>Zahlplan!EU32*EN$14</f>
        <v>0</v>
      </c>
      <c r="EU125" s="45">
        <f>Zahlplan!FB32*EU$14</f>
        <v>0</v>
      </c>
      <c r="FB125" s="45">
        <f>Zahlplan!FI32*FB$14</f>
        <v>0</v>
      </c>
      <c r="FI125" s="45">
        <f>Zahlplan!FP32*FI$14</f>
        <v>0</v>
      </c>
      <c r="FP125" s="45">
        <f>Zahlplan!FW32*FP$14</f>
        <v>0</v>
      </c>
      <c r="FW125" s="45">
        <f>Zahlplan!GD32*FW$14</f>
        <v>0</v>
      </c>
      <c r="GD125" s="45" t="e">
        <f>Zahlplan!#REF!*GD$14</f>
        <v>#REF!</v>
      </c>
      <c r="GK125" s="45" t="e">
        <f>Zahlplan!#REF!*GK$14</f>
        <v>#REF!</v>
      </c>
      <c r="GR125" s="45">
        <f>Zahlplan!GL32*GR$14</f>
        <v>0</v>
      </c>
      <c r="GY125" s="45">
        <f>Zahlplan!GS32*GY$14</f>
        <v>0</v>
      </c>
      <c r="HF125" s="45">
        <f>Zahlplan!GZ32*HF$14</f>
        <v>0</v>
      </c>
      <c r="HM125" s="45">
        <f>Zahlplan!HG32*HM$14</f>
        <v>0</v>
      </c>
      <c r="HT125" s="45">
        <f>Zahlplan!HN32*HT$14</f>
        <v>0</v>
      </c>
      <c r="IA125" s="45">
        <f>Zahlplan!HU32*IA$14</f>
        <v>0</v>
      </c>
    </row>
    <row r="126" spans="1:235" hidden="1" outlineLevel="1">
      <c r="A126" s="145" t="s">
        <v>34</v>
      </c>
      <c r="B126" s="146"/>
      <c r="D126" s="45">
        <f>Zahlplan!K33*D$14</f>
        <v>0</v>
      </c>
      <c r="K126" s="45">
        <f>Zahlplan!R33*K$14</f>
        <v>0</v>
      </c>
      <c r="R126" s="45">
        <f>Zahlplan!Y33*R$14</f>
        <v>0</v>
      </c>
      <c r="Y126" s="45">
        <f>Zahlplan!AF33*Y$14</f>
        <v>0</v>
      </c>
      <c r="AF126" s="45">
        <f>Zahlplan!AM33*AF$14</f>
        <v>0</v>
      </c>
      <c r="AM126" s="45">
        <f>Zahlplan!AT33*AM$14</f>
        <v>0</v>
      </c>
      <c r="AT126" s="45">
        <f>Zahlplan!BA33*AT$14</f>
        <v>0</v>
      </c>
      <c r="BA126" s="45">
        <f>Zahlplan!BH33*BA$14</f>
        <v>0</v>
      </c>
      <c r="BH126" s="45">
        <f>Zahlplan!BO33*BH$14</f>
        <v>0</v>
      </c>
      <c r="BO126" s="45">
        <f>Zahlplan!BV33*BO$14</f>
        <v>0</v>
      </c>
      <c r="BV126" s="45">
        <f>Zahlplan!CC33*BV$14</f>
        <v>0</v>
      </c>
      <c r="CC126" s="45">
        <f>Zahlplan!CJ33*CC$14</f>
        <v>0</v>
      </c>
      <c r="CJ126" s="45">
        <f>Zahlplan!CQ33*CJ$14</f>
        <v>0</v>
      </c>
      <c r="CQ126" s="45">
        <f>Zahlplan!CX33*CQ$14</f>
        <v>0</v>
      </c>
      <c r="CX126" s="45">
        <f>Zahlplan!DE33*CX$14</f>
        <v>0</v>
      </c>
      <c r="DE126" s="45">
        <f>Zahlplan!DL33*DE$14</f>
        <v>0</v>
      </c>
      <c r="DL126" s="45">
        <f>Zahlplan!DS33*DL$14</f>
        <v>0</v>
      </c>
      <c r="DS126" s="45">
        <f>Zahlplan!DZ33*DS$14</f>
        <v>0</v>
      </c>
      <c r="DZ126" s="45">
        <f>Zahlplan!EG33*DZ$14</f>
        <v>0</v>
      </c>
      <c r="EG126" s="45">
        <f>Zahlplan!EN33*EG$14</f>
        <v>0</v>
      </c>
      <c r="EN126" s="45">
        <f>Zahlplan!EU33*EN$14</f>
        <v>0</v>
      </c>
      <c r="EU126" s="45">
        <f>Zahlplan!FB33*EU$14</f>
        <v>0</v>
      </c>
      <c r="FB126" s="45">
        <f>Zahlplan!FI33*FB$14</f>
        <v>0</v>
      </c>
      <c r="FI126" s="45">
        <f>Zahlplan!FP33*FI$14</f>
        <v>0</v>
      </c>
      <c r="FP126" s="45">
        <f>Zahlplan!FW33*FP$14</f>
        <v>0</v>
      </c>
      <c r="FW126" s="45">
        <f>Zahlplan!GD33*FW$14</f>
        <v>0</v>
      </c>
      <c r="GD126" s="45" t="e">
        <f>Zahlplan!#REF!*GD$14</f>
        <v>#REF!</v>
      </c>
      <c r="GK126" s="45" t="e">
        <f>Zahlplan!#REF!*GK$14</f>
        <v>#REF!</v>
      </c>
      <c r="GR126" s="45">
        <f>Zahlplan!GL33*GR$14</f>
        <v>0</v>
      </c>
      <c r="GY126" s="45">
        <f>Zahlplan!GS33*GY$14</f>
        <v>0</v>
      </c>
      <c r="HF126" s="45">
        <f>Zahlplan!GZ33*HF$14</f>
        <v>0</v>
      </c>
      <c r="HM126" s="45">
        <f>Zahlplan!HG33*HM$14</f>
        <v>0</v>
      </c>
      <c r="HT126" s="45">
        <f>Zahlplan!HN33*HT$14</f>
        <v>0</v>
      </c>
      <c r="IA126" s="45">
        <f>Zahlplan!HU33*IA$14</f>
        <v>0</v>
      </c>
    </row>
    <row r="127" spans="1:235" ht="15.75" hidden="1" outlineLevel="1" thickBot="1">
      <c r="A127" s="147" t="s">
        <v>35</v>
      </c>
      <c r="B127" s="148"/>
      <c r="D127" s="45">
        <f>Zahlplan!K34*D$14</f>
        <v>0</v>
      </c>
      <c r="K127" s="45">
        <f>Zahlplan!R34*K$14</f>
        <v>0</v>
      </c>
      <c r="R127" s="45">
        <f>Zahlplan!Y34*R$14</f>
        <v>0</v>
      </c>
      <c r="Y127" s="45">
        <f>Zahlplan!AF34*Y$14</f>
        <v>0</v>
      </c>
      <c r="AF127" s="45">
        <f>Zahlplan!AM34*AF$14</f>
        <v>0</v>
      </c>
      <c r="AM127" s="45">
        <f>Zahlplan!AT34*AM$14</f>
        <v>0</v>
      </c>
      <c r="AT127" s="45">
        <f>Zahlplan!BA34*AT$14</f>
        <v>0</v>
      </c>
      <c r="BA127" s="45">
        <f>Zahlplan!BH34*BA$14</f>
        <v>0</v>
      </c>
      <c r="BH127" s="45">
        <f>Zahlplan!BO34*BH$14</f>
        <v>0</v>
      </c>
      <c r="BO127" s="45">
        <f>Zahlplan!BV34*BO$14</f>
        <v>0</v>
      </c>
      <c r="BV127" s="45">
        <f>Zahlplan!CC34*BV$14</f>
        <v>0</v>
      </c>
      <c r="CC127" s="45">
        <f>Zahlplan!CJ34*CC$14</f>
        <v>0</v>
      </c>
      <c r="CJ127" s="45">
        <f>Zahlplan!CQ34*CJ$14</f>
        <v>0</v>
      </c>
      <c r="CQ127" s="45">
        <f>Zahlplan!CX34*CQ$14</f>
        <v>0</v>
      </c>
      <c r="CX127" s="45">
        <f>Zahlplan!DE34*CX$14</f>
        <v>0</v>
      </c>
      <c r="DE127" s="45">
        <f>Zahlplan!DL34*DE$14</f>
        <v>0</v>
      </c>
      <c r="DL127" s="45">
        <f>Zahlplan!DS34*DL$14</f>
        <v>0</v>
      </c>
      <c r="DS127" s="45">
        <f>Zahlplan!DZ34*DS$14</f>
        <v>0</v>
      </c>
      <c r="DZ127" s="45">
        <f>Zahlplan!EG34*DZ$14</f>
        <v>0</v>
      </c>
      <c r="EG127" s="45">
        <f>Zahlplan!EN34*EG$14</f>
        <v>0</v>
      </c>
      <c r="EN127" s="45">
        <f>Zahlplan!EU34*EN$14</f>
        <v>0</v>
      </c>
      <c r="EU127" s="45">
        <f>Zahlplan!FB34*EU$14</f>
        <v>0</v>
      </c>
      <c r="FB127" s="45">
        <f>Zahlplan!FI34*FB$14</f>
        <v>0</v>
      </c>
      <c r="FI127" s="45">
        <f>Zahlplan!FP34*FI$14</f>
        <v>0</v>
      </c>
      <c r="FP127" s="45">
        <f>Zahlplan!FW34*FP$14</f>
        <v>0</v>
      </c>
      <c r="FW127" s="45">
        <f>Zahlplan!GD34*FW$14</f>
        <v>0</v>
      </c>
      <c r="GD127" s="45" t="e">
        <f>Zahlplan!#REF!*GD$14</f>
        <v>#REF!</v>
      </c>
      <c r="GK127" s="45" t="e">
        <f>Zahlplan!#REF!*GK$14</f>
        <v>#REF!</v>
      </c>
      <c r="GR127" s="45">
        <f>Zahlplan!GL34*GR$14</f>
        <v>0</v>
      </c>
      <c r="GY127" s="45">
        <f>Zahlplan!GS34*GY$14</f>
        <v>0</v>
      </c>
      <c r="HF127" s="45">
        <f>Zahlplan!GZ34*HF$14</f>
        <v>0</v>
      </c>
      <c r="HM127" s="45">
        <f>Zahlplan!HG34*HM$14</f>
        <v>0</v>
      </c>
      <c r="HT127" s="45">
        <f>Zahlplan!HN34*HT$14</f>
        <v>0</v>
      </c>
      <c r="IA127" s="45">
        <f>Zahlplan!HU34*IA$14</f>
        <v>0</v>
      </c>
    </row>
    <row r="128" spans="1:235" collapsed="1"/>
    <row r="130" spans="1:242">
      <c r="D130" s="45" t="e">
        <f>SUM(D131:D243)</f>
        <v>#REF!</v>
      </c>
      <c r="E130" s="45">
        <f t="shared" ref="E130:BP130" si="192">SUM(E131:E243)</f>
        <v>0</v>
      </c>
      <c r="F130" s="45">
        <f t="shared" si="192"/>
        <v>0</v>
      </c>
      <c r="G130" s="45">
        <f t="shared" si="192"/>
        <v>0</v>
      </c>
      <c r="H130" s="45">
        <f t="shared" si="192"/>
        <v>0</v>
      </c>
      <c r="I130" s="45">
        <f t="shared" si="192"/>
        <v>0</v>
      </c>
      <c r="J130" s="45">
        <f t="shared" si="192"/>
        <v>0</v>
      </c>
      <c r="K130" s="45" t="e">
        <f t="shared" si="192"/>
        <v>#REF!</v>
      </c>
      <c r="L130" s="45">
        <f t="shared" si="192"/>
        <v>0</v>
      </c>
      <c r="M130" s="45">
        <f t="shared" si="192"/>
        <v>0</v>
      </c>
      <c r="N130" s="45">
        <f t="shared" si="192"/>
        <v>0</v>
      </c>
      <c r="O130" s="45">
        <f t="shared" si="192"/>
        <v>0</v>
      </c>
      <c r="P130" s="45">
        <f t="shared" si="192"/>
        <v>0</v>
      </c>
      <c r="Q130" s="45">
        <f t="shared" si="192"/>
        <v>0</v>
      </c>
      <c r="R130" s="45" t="e">
        <f t="shared" si="192"/>
        <v>#REF!</v>
      </c>
      <c r="S130" s="45">
        <f t="shared" si="192"/>
        <v>0</v>
      </c>
      <c r="T130" s="45">
        <f t="shared" si="192"/>
        <v>0</v>
      </c>
      <c r="U130" s="45">
        <f t="shared" si="192"/>
        <v>0</v>
      </c>
      <c r="V130" s="45">
        <f t="shared" si="192"/>
        <v>0</v>
      </c>
      <c r="W130" s="45">
        <f t="shared" si="192"/>
        <v>0</v>
      </c>
      <c r="X130" s="45">
        <f t="shared" si="192"/>
        <v>0</v>
      </c>
      <c r="Y130" s="45" t="e">
        <f t="shared" si="192"/>
        <v>#REF!</v>
      </c>
      <c r="Z130" s="45">
        <f t="shared" si="192"/>
        <v>0</v>
      </c>
      <c r="AA130" s="45">
        <f t="shared" si="192"/>
        <v>0</v>
      </c>
      <c r="AB130" s="45">
        <f t="shared" si="192"/>
        <v>0</v>
      </c>
      <c r="AC130" s="45">
        <f t="shared" si="192"/>
        <v>0</v>
      </c>
      <c r="AD130" s="45">
        <f t="shared" si="192"/>
        <v>0</v>
      </c>
      <c r="AE130" s="45">
        <f t="shared" si="192"/>
        <v>0</v>
      </c>
      <c r="AF130" s="45" t="e">
        <f t="shared" si="192"/>
        <v>#REF!</v>
      </c>
      <c r="AG130" s="45">
        <f t="shared" si="192"/>
        <v>0</v>
      </c>
      <c r="AH130" s="45">
        <f t="shared" si="192"/>
        <v>0</v>
      </c>
      <c r="AI130" s="45">
        <f t="shared" si="192"/>
        <v>0</v>
      </c>
      <c r="AJ130" s="45">
        <f t="shared" si="192"/>
        <v>0</v>
      </c>
      <c r="AK130" s="45">
        <f t="shared" si="192"/>
        <v>0</v>
      </c>
      <c r="AL130" s="45">
        <f t="shared" si="192"/>
        <v>0</v>
      </c>
      <c r="AM130" s="45" t="e">
        <f t="shared" si="192"/>
        <v>#REF!</v>
      </c>
      <c r="AN130" s="45">
        <f t="shared" si="192"/>
        <v>0</v>
      </c>
      <c r="AO130" s="45">
        <f t="shared" si="192"/>
        <v>0</v>
      </c>
      <c r="AP130" s="45">
        <f t="shared" si="192"/>
        <v>0</v>
      </c>
      <c r="AQ130" s="45">
        <f t="shared" si="192"/>
        <v>0</v>
      </c>
      <c r="AR130" s="45">
        <f t="shared" si="192"/>
        <v>0</v>
      </c>
      <c r="AS130" s="45">
        <f t="shared" si="192"/>
        <v>0</v>
      </c>
      <c r="AT130" s="45" t="e">
        <f t="shared" si="192"/>
        <v>#REF!</v>
      </c>
      <c r="AU130" s="45">
        <f t="shared" si="192"/>
        <v>0</v>
      </c>
      <c r="AV130" s="45">
        <f t="shared" si="192"/>
        <v>0</v>
      </c>
      <c r="AW130" s="45">
        <f t="shared" si="192"/>
        <v>0</v>
      </c>
      <c r="AX130" s="45">
        <f t="shared" si="192"/>
        <v>0</v>
      </c>
      <c r="AY130" s="45">
        <f t="shared" si="192"/>
        <v>0</v>
      </c>
      <c r="AZ130" s="45">
        <f t="shared" si="192"/>
        <v>0</v>
      </c>
      <c r="BA130" s="45" t="e">
        <f t="shared" si="192"/>
        <v>#REF!</v>
      </c>
      <c r="BB130" s="45">
        <f t="shared" si="192"/>
        <v>0</v>
      </c>
      <c r="BC130" s="45">
        <f t="shared" si="192"/>
        <v>0</v>
      </c>
      <c r="BD130" s="45">
        <f t="shared" si="192"/>
        <v>0</v>
      </c>
      <c r="BE130" s="45">
        <f t="shared" si="192"/>
        <v>0</v>
      </c>
      <c r="BF130" s="45">
        <f t="shared" si="192"/>
        <v>0</v>
      </c>
      <c r="BG130" s="45">
        <f t="shared" si="192"/>
        <v>0</v>
      </c>
      <c r="BH130" s="45" t="e">
        <f t="shared" si="192"/>
        <v>#REF!</v>
      </c>
      <c r="BI130" s="45">
        <f t="shared" si="192"/>
        <v>0</v>
      </c>
      <c r="BJ130" s="45">
        <f t="shared" si="192"/>
        <v>0</v>
      </c>
      <c r="BK130" s="45">
        <f t="shared" si="192"/>
        <v>0</v>
      </c>
      <c r="BL130" s="45">
        <f t="shared" si="192"/>
        <v>0</v>
      </c>
      <c r="BM130" s="45">
        <f t="shared" si="192"/>
        <v>0</v>
      </c>
      <c r="BN130" s="45">
        <f t="shared" si="192"/>
        <v>0</v>
      </c>
      <c r="BO130" s="45" t="e">
        <f t="shared" si="192"/>
        <v>#REF!</v>
      </c>
      <c r="BP130" s="45">
        <f t="shared" si="192"/>
        <v>0</v>
      </c>
      <c r="BQ130" s="45">
        <f t="shared" ref="BQ130:EB130" si="193">SUM(BQ131:BQ243)</f>
        <v>0</v>
      </c>
      <c r="BR130" s="45">
        <f t="shared" si="193"/>
        <v>0</v>
      </c>
      <c r="BS130" s="45">
        <f t="shared" si="193"/>
        <v>0</v>
      </c>
      <c r="BT130" s="45">
        <f t="shared" si="193"/>
        <v>0</v>
      </c>
      <c r="BU130" s="45">
        <f t="shared" si="193"/>
        <v>0</v>
      </c>
      <c r="BV130" s="45" t="e">
        <f t="shared" si="193"/>
        <v>#REF!</v>
      </c>
      <c r="BW130" s="45">
        <f t="shared" si="193"/>
        <v>0</v>
      </c>
      <c r="BX130" s="45">
        <f t="shared" si="193"/>
        <v>0</v>
      </c>
      <c r="BY130" s="45">
        <f t="shared" si="193"/>
        <v>0</v>
      </c>
      <c r="BZ130" s="45">
        <f t="shared" si="193"/>
        <v>0</v>
      </c>
      <c r="CA130" s="45">
        <f t="shared" si="193"/>
        <v>0</v>
      </c>
      <c r="CB130" s="45">
        <f t="shared" si="193"/>
        <v>0</v>
      </c>
      <c r="CC130" s="45" t="e">
        <f t="shared" si="193"/>
        <v>#REF!</v>
      </c>
      <c r="CD130" s="45">
        <f t="shared" si="193"/>
        <v>0</v>
      </c>
      <c r="CE130" s="45">
        <f t="shared" si="193"/>
        <v>0</v>
      </c>
      <c r="CF130" s="45">
        <f t="shared" si="193"/>
        <v>0</v>
      </c>
      <c r="CG130" s="45">
        <f t="shared" si="193"/>
        <v>0</v>
      </c>
      <c r="CH130" s="45">
        <f t="shared" si="193"/>
        <v>0</v>
      </c>
      <c r="CI130" s="45">
        <f t="shared" si="193"/>
        <v>0</v>
      </c>
      <c r="CJ130" s="45" t="e">
        <f t="shared" si="193"/>
        <v>#REF!</v>
      </c>
      <c r="CK130" s="45">
        <f t="shared" si="193"/>
        <v>0</v>
      </c>
      <c r="CL130" s="45">
        <f t="shared" si="193"/>
        <v>0</v>
      </c>
      <c r="CM130" s="45">
        <f t="shared" si="193"/>
        <v>0</v>
      </c>
      <c r="CN130" s="45">
        <f t="shared" si="193"/>
        <v>0</v>
      </c>
      <c r="CO130" s="45">
        <f t="shared" si="193"/>
        <v>0</v>
      </c>
      <c r="CP130" s="45">
        <f t="shared" si="193"/>
        <v>0</v>
      </c>
      <c r="CQ130" s="45" t="e">
        <f t="shared" si="193"/>
        <v>#REF!</v>
      </c>
      <c r="CR130" s="45">
        <f t="shared" si="193"/>
        <v>0</v>
      </c>
      <c r="CS130" s="45">
        <f t="shared" si="193"/>
        <v>0</v>
      </c>
      <c r="CT130" s="45">
        <f t="shared" si="193"/>
        <v>0</v>
      </c>
      <c r="CU130" s="45">
        <f t="shared" si="193"/>
        <v>0</v>
      </c>
      <c r="CV130" s="45">
        <f t="shared" si="193"/>
        <v>0</v>
      </c>
      <c r="CW130" s="45">
        <f t="shared" si="193"/>
        <v>0</v>
      </c>
      <c r="CX130" s="45" t="e">
        <f t="shared" si="193"/>
        <v>#REF!</v>
      </c>
      <c r="CY130" s="45">
        <f t="shared" si="193"/>
        <v>0</v>
      </c>
      <c r="CZ130" s="45">
        <f t="shared" si="193"/>
        <v>0</v>
      </c>
      <c r="DA130" s="45">
        <f t="shared" si="193"/>
        <v>0</v>
      </c>
      <c r="DB130" s="45">
        <f t="shared" si="193"/>
        <v>0</v>
      </c>
      <c r="DC130" s="45">
        <f t="shared" si="193"/>
        <v>0</v>
      </c>
      <c r="DD130" s="45">
        <f t="shared" si="193"/>
        <v>0</v>
      </c>
      <c r="DE130" s="45" t="e">
        <f t="shared" si="193"/>
        <v>#REF!</v>
      </c>
      <c r="DF130" s="45">
        <f t="shared" si="193"/>
        <v>0</v>
      </c>
      <c r="DG130" s="45">
        <f t="shared" si="193"/>
        <v>0</v>
      </c>
      <c r="DH130" s="45">
        <f t="shared" si="193"/>
        <v>0</v>
      </c>
      <c r="DI130" s="45">
        <f t="shared" si="193"/>
        <v>0</v>
      </c>
      <c r="DJ130" s="45">
        <f t="shared" si="193"/>
        <v>0</v>
      </c>
      <c r="DK130" s="45">
        <f t="shared" si="193"/>
        <v>0</v>
      </c>
      <c r="DL130" s="45" t="e">
        <f t="shared" si="193"/>
        <v>#REF!</v>
      </c>
      <c r="DM130" s="45">
        <f t="shared" si="193"/>
        <v>0</v>
      </c>
      <c r="DN130" s="45">
        <f t="shared" si="193"/>
        <v>0</v>
      </c>
      <c r="DO130" s="45">
        <f t="shared" si="193"/>
        <v>0</v>
      </c>
      <c r="DP130" s="45">
        <f t="shared" si="193"/>
        <v>0</v>
      </c>
      <c r="DQ130" s="45">
        <f t="shared" si="193"/>
        <v>0</v>
      </c>
      <c r="DR130" s="45">
        <f t="shared" si="193"/>
        <v>0</v>
      </c>
      <c r="DS130" s="45" t="e">
        <f t="shared" si="193"/>
        <v>#REF!</v>
      </c>
      <c r="DT130" s="45">
        <f t="shared" si="193"/>
        <v>0</v>
      </c>
      <c r="DU130" s="45">
        <f t="shared" si="193"/>
        <v>0</v>
      </c>
      <c r="DV130" s="45">
        <f t="shared" si="193"/>
        <v>0</v>
      </c>
      <c r="DW130" s="45">
        <f t="shared" si="193"/>
        <v>0</v>
      </c>
      <c r="DX130" s="45">
        <f t="shared" si="193"/>
        <v>0</v>
      </c>
      <c r="DY130" s="45">
        <f t="shared" si="193"/>
        <v>0</v>
      </c>
      <c r="DZ130" s="45" t="e">
        <f t="shared" si="193"/>
        <v>#REF!</v>
      </c>
      <c r="EA130" s="45">
        <f t="shared" si="193"/>
        <v>0</v>
      </c>
      <c r="EB130" s="45">
        <f t="shared" si="193"/>
        <v>0</v>
      </c>
      <c r="EC130" s="45">
        <f t="shared" ref="EC130:GN130" si="194">SUM(EC131:EC243)</f>
        <v>0</v>
      </c>
      <c r="ED130" s="45">
        <f t="shared" si="194"/>
        <v>0</v>
      </c>
      <c r="EE130" s="45">
        <f t="shared" si="194"/>
        <v>0</v>
      </c>
      <c r="EF130" s="45">
        <f t="shared" si="194"/>
        <v>0</v>
      </c>
      <c r="EG130" s="45" t="e">
        <f t="shared" si="194"/>
        <v>#REF!</v>
      </c>
      <c r="EH130" s="45">
        <f t="shared" si="194"/>
        <v>0</v>
      </c>
      <c r="EI130" s="45">
        <f t="shared" si="194"/>
        <v>0</v>
      </c>
      <c r="EJ130" s="45">
        <f t="shared" si="194"/>
        <v>0</v>
      </c>
      <c r="EK130" s="45">
        <f t="shared" si="194"/>
        <v>0</v>
      </c>
      <c r="EL130" s="45">
        <f t="shared" si="194"/>
        <v>0</v>
      </c>
      <c r="EM130" s="45">
        <f t="shared" si="194"/>
        <v>0</v>
      </c>
      <c r="EN130" s="45" t="e">
        <f t="shared" si="194"/>
        <v>#REF!</v>
      </c>
      <c r="EO130" s="45">
        <f t="shared" si="194"/>
        <v>0</v>
      </c>
      <c r="EP130" s="45">
        <f t="shared" si="194"/>
        <v>0</v>
      </c>
      <c r="EQ130" s="45">
        <f t="shared" si="194"/>
        <v>0</v>
      </c>
      <c r="ER130" s="45">
        <f t="shared" si="194"/>
        <v>0</v>
      </c>
      <c r="ES130" s="45">
        <f t="shared" si="194"/>
        <v>0</v>
      </c>
      <c r="ET130" s="45">
        <f t="shared" si="194"/>
        <v>0</v>
      </c>
      <c r="EU130" s="45" t="e">
        <f t="shared" si="194"/>
        <v>#REF!</v>
      </c>
      <c r="EV130" s="45">
        <f t="shared" si="194"/>
        <v>0</v>
      </c>
      <c r="EW130" s="45">
        <f t="shared" si="194"/>
        <v>0</v>
      </c>
      <c r="EX130" s="45">
        <f t="shared" si="194"/>
        <v>0</v>
      </c>
      <c r="EY130" s="45">
        <f t="shared" si="194"/>
        <v>0</v>
      </c>
      <c r="EZ130" s="45">
        <f t="shared" si="194"/>
        <v>0</v>
      </c>
      <c r="FA130" s="45">
        <f t="shared" si="194"/>
        <v>0</v>
      </c>
      <c r="FB130" s="45" t="e">
        <f t="shared" si="194"/>
        <v>#REF!</v>
      </c>
      <c r="FC130" s="45">
        <f t="shared" si="194"/>
        <v>0</v>
      </c>
      <c r="FD130" s="45">
        <f t="shared" si="194"/>
        <v>0</v>
      </c>
      <c r="FE130" s="45">
        <f t="shared" si="194"/>
        <v>0</v>
      </c>
      <c r="FF130" s="45">
        <f t="shared" si="194"/>
        <v>0</v>
      </c>
      <c r="FG130" s="45">
        <f t="shared" si="194"/>
        <v>0</v>
      </c>
      <c r="FH130" s="45">
        <f t="shared" si="194"/>
        <v>0</v>
      </c>
      <c r="FI130" s="45" t="e">
        <f t="shared" si="194"/>
        <v>#REF!</v>
      </c>
      <c r="FJ130" s="45">
        <f t="shared" si="194"/>
        <v>0</v>
      </c>
      <c r="FK130" s="45">
        <f t="shared" si="194"/>
        <v>0</v>
      </c>
      <c r="FL130" s="45">
        <f t="shared" si="194"/>
        <v>0</v>
      </c>
      <c r="FM130" s="45">
        <f t="shared" si="194"/>
        <v>0</v>
      </c>
      <c r="FN130" s="45">
        <f t="shared" si="194"/>
        <v>0</v>
      </c>
      <c r="FO130" s="45">
        <f t="shared" si="194"/>
        <v>0</v>
      </c>
      <c r="FP130" s="45" t="e">
        <f t="shared" si="194"/>
        <v>#REF!</v>
      </c>
      <c r="FQ130" s="45">
        <f t="shared" si="194"/>
        <v>0</v>
      </c>
      <c r="FR130" s="45">
        <f t="shared" si="194"/>
        <v>0</v>
      </c>
      <c r="FS130" s="45">
        <f t="shared" si="194"/>
        <v>0</v>
      </c>
      <c r="FT130" s="45">
        <f t="shared" si="194"/>
        <v>0</v>
      </c>
      <c r="FU130" s="45">
        <f t="shared" si="194"/>
        <v>0</v>
      </c>
      <c r="FV130" s="45">
        <f t="shared" si="194"/>
        <v>0</v>
      </c>
      <c r="FW130" s="45" t="e">
        <f t="shared" si="194"/>
        <v>#REF!</v>
      </c>
      <c r="FX130" s="45">
        <f t="shared" si="194"/>
        <v>0</v>
      </c>
      <c r="FY130" s="45">
        <f t="shared" si="194"/>
        <v>0</v>
      </c>
      <c r="FZ130" s="45">
        <f t="shared" si="194"/>
        <v>0</v>
      </c>
      <c r="GA130" s="45">
        <f t="shared" si="194"/>
        <v>0</v>
      </c>
      <c r="GB130" s="45">
        <f t="shared" si="194"/>
        <v>0</v>
      </c>
      <c r="GC130" s="45">
        <f t="shared" si="194"/>
        <v>0</v>
      </c>
      <c r="GD130" s="45" t="e">
        <f t="shared" si="194"/>
        <v>#REF!</v>
      </c>
      <c r="GE130" s="45">
        <f t="shared" si="194"/>
        <v>0</v>
      </c>
      <c r="GF130" s="45">
        <f t="shared" si="194"/>
        <v>0</v>
      </c>
      <c r="GG130" s="45">
        <f t="shared" si="194"/>
        <v>0</v>
      </c>
      <c r="GH130" s="45">
        <f t="shared" si="194"/>
        <v>0</v>
      </c>
      <c r="GI130" s="45">
        <f t="shared" si="194"/>
        <v>0</v>
      </c>
      <c r="GJ130" s="45">
        <f t="shared" si="194"/>
        <v>0</v>
      </c>
      <c r="GK130" s="45" t="e">
        <f t="shared" si="194"/>
        <v>#REF!</v>
      </c>
      <c r="GL130" s="45">
        <f t="shared" si="194"/>
        <v>0</v>
      </c>
      <c r="GM130" s="45">
        <f t="shared" si="194"/>
        <v>0</v>
      </c>
      <c r="GN130" s="45">
        <f t="shared" si="194"/>
        <v>0</v>
      </c>
      <c r="GO130" s="45">
        <f t="shared" ref="GO130:IC130" si="195">SUM(GO131:GO243)</f>
        <v>0</v>
      </c>
      <c r="GP130" s="45">
        <f t="shared" si="195"/>
        <v>0</v>
      </c>
      <c r="GQ130" s="45">
        <f t="shared" si="195"/>
        <v>0</v>
      </c>
      <c r="GR130" s="45" t="e">
        <f t="shared" si="195"/>
        <v>#REF!</v>
      </c>
      <c r="GS130" s="45">
        <f t="shared" si="195"/>
        <v>0</v>
      </c>
      <c r="GT130" s="45">
        <f t="shared" si="195"/>
        <v>0</v>
      </c>
      <c r="GU130" s="45">
        <f t="shared" si="195"/>
        <v>0</v>
      </c>
      <c r="GV130" s="45">
        <f t="shared" si="195"/>
        <v>0</v>
      </c>
      <c r="GW130" s="45">
        <f t="shared" si="195"/>
        <v>0</v>
      </c>
      <c r="GX130" s="45">
        <f t="shared" si="195"/>
        <v>0</v>
      </c>
      <c r="GY130" s="45" t="e">
        <f t="shared" si="195"/>
        <v>#REF!</v>
      </c>
      <c r="GZ130" s="45">
        <f t="shared" si="195"/>
        <v>0</v>
      </c>
      <c r="HA130" s="45">
        <f t="shared" si="195"/>
        <v>0</v>
      </c>
      <c r="HB130" s="45">
        <f t="shared" si="195"/>
        <v>0</v>
      </c>
      <c r="HC130" s="45">
        <f t="shared" si="195"/>
        <v>0</v>
      </c>
      <c r="HD130" s="45">
        <f t="shared" si="195"/>
        <v>0</v>
      </c>
      <c r="HE130" s="45">
        <f t="shared" si="195"/>
        <v>0</v>
      </c>
      <c r="HF130" s="45" t="e">
        <f t="shared" si="195"/>
        <v>#REF!</v>
      </c>
      <c r="HG130" s="45">
        <f t="shared" si="195"/>
        <v>0</v>
      </c>
      <c r="HH130" s="45">
        <f t="shared" si="195"/>
        <v>0</v>
      </c>
      <c r="HI130" s="45">
        <f t="shared" si="195"/>
        <v>0</v>
      </c>
      <c r="HJ130" s="45">
        <f t="shared" si="195"/>
        <v>0</v>
      </c>
      <c r="HK130" s="45">
        <f t="shared" si="195"/>
        <v>0</v>
      </c>
      <c r="HL130" s="45">
        <f t="shared" si="195"/>
        <v>0</v>
      </c>
      <c r="HM130" s="45" t="e">
        <f t="shared" si="195"/>
        <v>#REF!</v>
      </c>
      <c r="HN130" s="45">
        <f t="shared" si="195"/>
        <v>0</v>
      </c>
      <c r="HO130" s="45">
        <f t="shared" si="195"/>
        <v>0</v>
      </c>
      <c r="HP130" s="45">
        <f t="shared" si="195"/>
        <v>0</v>
      </c>
      <c r="HQ130" s="45">
        <f t="shared" si="195"/>
        <v>0</v>
      </c>
      <c r="HR130" s="45">
        <f t="shared" si="195"/>
        <v>0</v>
      </c>
      <c r="HS130" s="45">
        <f t="shared" si="195"/>
        <v>0</v>
      </c>
      <c r="HT130" s="45" t="e">
        <f t="shared" si="195"/>
        <v>#REF!</v>
      </c>
      <c r="HU130" s="45">
        <f t="shared" si="195"/>
        <v>0</v>
      </c>
      <c r="HV130" s="45">
        <f t="shared" si="195"/>
        <v>0</v>
      </c>
      <c r="HW130" s="45">
        <f t="shared" si="195"/>
        <v>0</v>
      </c>
      <c r="HX130" s="45">
        <f t="shared" si="195"/>
        <v>0</v>
      </c>
      <c r="HY130" s="45">
        <f t="shared" si="195"/>
        <v>0</v>
      </c>
      <c r="HZ130" s="45">
        <f t="shared" si="195"/>
        <v>0</v>
      </c>
      <c r="IA130" s="45" t="e">
        <f t="shared" si="195"/>
        <v>#REF!</v>
      </c>
      <c r="IB130" s="45">
        <f t="shared" si="195"/>
        <v>0</v>
      </c>
      <c r="IC130" s="45">
        <f t="shared" si="195"/>
        <v>0</v>
      </c>
    </row>
    <row r="131" spans="1:242" hidden="1" outlineLevel="1">
      <c r="A131" s="149" t="s">
        <v>0</v>
      </c>
      <c r="B131" s="150"/>
      <c r="C131" s="45" t="s">
        <v>98</v>
      </c>
      <c r="D131" s="45" t="e">
        <f>Zahlplan!#REF!*D$12</f>
        <v>#REF!</v>
      </c>
      <c r="K131" s="45" t="e">
        <f>Zahlplan!#REF!*K$12</f>
        <v>#REF!</v>
      </c>
      <c r="R131" s="45" t="e">
        <f>Zahlplan!#REF!*R$12</f>
        <v>#REF!</v>
      </c>
      <c r="Y131" s="45" t="e">
        <f>Zahlplan!#REF!*Y$12</f>
        <v>#REF!</v>
      </c>
      <c r="AF131" s="45" t="e">
        <f>Zahlplan!#REF!*AF$12</f>
        <v>#REF!</v>
      </c>
      <c r="AM131" s="45" t="e">
        <f>Zahlplan!#REF!*AM$12</f>
        <v>#REF!</v>
      </c>
      <c r="AT131" s="45" t="e">
        <f>Zahlplan!#REF!*AT$12</f>
        <v>#REF!</v>
      </c>
      <c r="BA131" s="45" t="e">
        <f>Zahlplan!#REF!*BA$12</f>
        <v>#REF!</v>
      </c>
      <c r="BH131" s="45" t="e">
        <f>Zahlplan!#REF!*BH$12</f>
        <v>#REF!</v>
      </c>
      <c r="BO131" s="45" t="e">
        <f>Zahlplan!#REF!*BO$12</f>
        <v>#REF!</v>
      </c>
      <c r="BV131" s="45" t="e">
        <f>Zahlplan!#REF!*BV$12</f>
        <v>#REF!</v>
      </c>
      <c r="CC131" s="45" t="e">
        <f>Zahlplan!#REF!*CC$12</f>
        <v>#REF!</v>
      </c>
      <c r="CJ131" s="45" t="e">
        <f>Zahlplan!#REF!*CJ$12</f>
        <v>#REF!</v>
      </c>
      <c r="CQ131" s="45" t="e">
        <f>Zahlplan!#REF!*CQ$12</f>
        <v>#REF!</v>
      </c>
      <c r="CX131" s="45" t="e">
        <f>Zahlplan!#REF!*CX$12</f>
        <v>#REF!</v>
      </c>
      <c r="DE131" s="45" t="e">
        <f>Zahlplan!#REF!*DE$12</f>
        <v>#REF!</v>
      </c>
      <c r="DL131" s="45" t="e">
        <f>Zahlplan!#REF!*DL$12</f>
        <v>#REF!</v>
      </c>
      <c r="DS131" s="45" t="e">
        <f>Zahlplan!#REF!*DS$12</f>
        <v>#REF!</v>
      </c>
      <c r="DZ131" s="45" t="e">
        <f>Zahlplan!#REF!*DZ$12</f>
        <v>#REF!</v>
      </c>
      <c r="EG131" s="45" t="e">
        <f>Zahlplan!#REF!*EG$12</f>
        <v>#REF!</v>
      </c>
      <c r="EN131" s="45" t="e">
        <f>Zahlplan!#REF!*EN$12</f>
        <v>#REF!</v>
      </c>
      <c r="EU131" s="45" t="e">
        <f>Zahlplan!#REF!*EU$12</f>
        <v>#REF!</v>
      </c>
      <c r="FB131" s="45" t="e">
        <f>Zahlplan!#REF!*FB$12</f>
        <v>#REF!</v>
      </c>
      <c r="FI131" s="45" t="e">
        <f>Zahlplan!#REF!*FI$12</f>
        <v>#REF!</v>
      </c>
      <c r="FP131" s="45" t="e">
        <f>Zahlplan!#REF!*FP$12</f>
        <v>#REF!</v>
      </c>
      <c r="FW131" s="45" t="e">
        <f>Zahlplan!#REF!*FW$12</f>
        <v>#REF!</v>
      </c>
      <c r="GD131" s="45" t="e">
        <f>Zahlplan!#REF!*GD$12</f>
        <v>#REF!</v>
      </c>
      <c r="GK131" s="45" t="e">
        <f>Zahlplan!#REF!*GK$12</f>
        <v>#REF!</v>
      </c>
      <c r="GR131" s="45" t="e">
        <f>Zahlplan!#REF!*GR$12</f>
        <v>#REF!</v>
      </c>
      <c r="GY131" s="45" t="e">
        <f>Zahlplan!#REF!*GY$12</f>
        <v>#REF!</v>
      </c>
      <c r="HF131" s="45" t="e">
        <f>Zahlplan!#REF!*HF$12</f>
        <v>#REF!</v>
      </c>
      <c r="HM131" s="45" t="e">
        <f>Zahlplan!#REF!*HM$12</f>
        <v>#REF!</v>
      </c>
      <c r="HT131" s="45" t="e">
        <f>Zahlplan!#REF!*HT$12</f>
        <v>#REF!</v>
      </c>
      <c r="IA131" s="45" t="e">
        <f>Zahlplan!#REF!*IA$12</f>
        <v>#REF!</v>
      </c>
      <c r="IH131" s="45" t="e">
        <f>Zahlplan!#REF!*IH$12</f>
        <v>#REF!</v>
      </c>
    </row>
    <row r="132" spans="1:242" hidden="1" outlineLevel="1">
      <c r="A132" s="145" t="s">
        <v>1</v>
      </c>
      <c r="B132" s="146"/>
      <c r="D132" s="45">
        <f>Zahlplan!I4*D$12</f>
        <v>0</v>
      </c>
      <c r="K132" s="45">
        <f>Zahlplan!P4*K$12</f>
        <v>0</v>
      </c>
      <c r="R132" s="45">
        <f>Zahlplan!W4*R$12</f>
        <v>0</v>
      </c>
      <c r="Y132" s="45">
        <f>Zahlplan!AD4*Y$12</f>
        <v>0</v>
      </c>
      <c r="AF132" s="45">
        <f>Zahlplan!AK4*AF$12</f>
        <v>0</v>
      </c>
      <c r="AM132" s="45">
        <f>Zahlplan!AR4*AM$12</f>
        <v>0</v>
      </c>
      <c r="AT132" s="45">
        <f>Zahlplan!AY4*AT$12</f>
        <v>0</v>
      </c>
      <c r="BA132" s="45">
        <f>Zahlplan!BF4*BA$12</f>
        <v>0</v>
      </c>
      <c r="BH132" s="45">
        <f>Zahlplan!BM4*BH$12</f>
        <v>0</v>
      </c>
      <c r="BO132" s="45">
        <f>Zahlplan!BT4*BO$12</f>
        <v>0</v>
      </c>
      <c r="BV132" s="45">
        <f>Zahlplan!CA4*BV$12</f>
        <v>0</v>
      </c>
      <c r="CC132" s="45">
        <f>Zahlplan!CH4*CC$12</f>
        <v>0</v>
      </c>
      <c r="CJ132" s="45">
        <f>Zahlplan!CO4*CJ$12</f>
        <v>0</v>
      </c>
      <c r="CQ132" s="45">
        <f>Zahlplan!CV4*CQ$12</f>
        <v>0</v>
      </c>
      <c r="CX132" s="45">
        <f>Zahlplan!DC4*CX$12</f>
        <v>0</v>
      </c>
      <c r="DE132" s="45">
        <f>Zahlplan!DJ4*DE$12</f>
        <v>0</v>
      </c>
      <c r="DL132" s="45">
        <f>Zahlplan!DQ4*DL$12</f>
        <v>0</v>
      </c>
      <c r="DS132" s="45">
        <f>Zahlplan!DX4*DS$12</f>
        <v>0</v>
      </c>
      <c r="DZ132" s="45">
        <f>Zahlplan!EE4*DZ$12</f>
        <v>0</v>
      </c>
      <c r="EG132" s="45">
        <f>Zahlplan!EL4*EG$12</f>
        <v>0</v>
      </c>
      <c r="EN132" s="45">
        <f>Zahlplan!ES4*EN$12</f>
        <v>0</v>
      </c>
      <c r="EU132" s="45">
        <f>Zahlplan!EZ4*EU$12</f>
        <v>0</v>
      </c>
      <c r="FB132" s="45">
        <f>Zahlplan!FG4*FB$12</f>
        <v>0</v>
      </c>
      <c r="FI132" s="45">
        <f>Zahlplan!FN4*FI$12</f>
        <v>0</v>
      </c>
      <c r="FP132" s="45">
        <f>Zahlplan!FU4*FP$12</f>
        <v>0</v>
      </c>
      <c r="FW132" s="45" t="e">
        <f>Zahlplan!GB4*FW$12</f>
        <v>#REF!</v>
      </c>
      <c r="GD132" s="45" t="e">
        <f>Zahlplan!#REF!*GD$12</f>
        <v>#REF!</v>
      </c>
      <c r="GK132" s="45" t="e">
        <f>Zahlplan!#REF!*GK$12</f>
        <v>#REF!</v>
      </c>
      <c r="GR132" s="45">
        <f>Zahlplan!GJ4*GR$12</f>
        <v>0</v>
      </c>
      <c r="GY132" s="45">
        <f>Zahlplan!GQ4*GY$12</f>
        <v>0</v>
      </c>
      <c r="HF132" s="45">
        <f>Zahlplan!GX4*HF$12</f>
        <v>0</v>
      </c>
      <c r="HM132" s="45">
        <f>Zahlplan!HE4*HM$12</f>
        <v>0</v>
      </c>
      <c r="HT132" s="45">
        <f>Zahlplan!HL4*HT$12</f>
        <v>0</v>
      </c>
      <c r="IA132" s="45">
        <f>Zahlplan!HS4*IA$12</f>
        <v>0</v>
      </c>
      <c r="IH132" s="45">
        <f>Zahlplan!HZ4*IH$12</f>
        <v>0</v>
      </c>
    </row>
    <row r="133" spans="1:242" hidden="1" outlineLevel="1">
      <c r="A133" s="145" t="s">
        <v>2</v>
      </c>
      <c r="B133" s="146"/>
      <c r="D133" s="45" t="e">
        <f>Zahlplan!#REF!*D$12</f>
        <v>#REF!</v>
      </c>
      <c r="K133" s="45" t="e">
        <f>Zahlplan!#REF!*K$12</f>
        <v>#REF!</v>
      </c>
      <c r="R133" s="45" t="e">
        <f>Zahlplan!#REF!*R$12</f>
        <v>#REF!</v>
      </c>
      <c r="Y133" s="45" t="e">
        <f>Zahlplan!#REF!*Y$12</f>
        <v>#REF!</v>
      </c>
      <c r="AF133" s="45" t="e">
        <f>Zahlplan!#REF!*AF$12</f>
        <v>#REF!</v>
      </c>
      <c r="AM133" s="45" t="e">
        <f>Zahlplan!#REF!*AM$12</f>
        <v>#REF!</v>
      </c>
      <c r="AT133" s="45" t="e">
        <f>Zahlplan!#REF!*AT$12</f>
        <v>#REF!</v>
      </c>
      <c r="BA133" s="45" t="e">
        <f>Zahlplan!#REF!*BA$12</f>
        <v>#REF!</v>
      </c>
      <c r="BH133" s="45" t="e">
        <f>Zahlplan!#REF!*BH$12</f>
        <v>#REF!</v>
      </c>
      <c r="BO133" s="45" t="e">
        <f>Zahlplan!#REF!*BO$12</f>
        <v>#REF!</v>
      </c>
      <c r="BV133" s="45" t="e">
        <f>Zahlplan!#REF!*BV$12</f>
        <v>#REF!</v>
      </c>
      <c r="CC133" s="45" t="e">
        <f>Zahlplan!#REF!*CC$12</f>
        <v>#REF!</v>
      </c>
      <c r="CJ133" s="45" t="e">
        <f>Zahlplan!#REF!*CJ$12</f>
        <v>#REF!</v>
      </c>
      <c r="CQ133" s="45" t="e">
        <f>Zahlplan!#REF!*CQ$12</f>
        <v>#REF!</v>
      </c>
      <c r="CX133" s="45" t="e">
        <f>Zahlplan!#REF!*CX$12</f>
        <v>#REF!</v>
      </c>
      <c r="DE133" s="45" t="e">
        <f>Zahlplan!#REF!*DE$12</f>
        <v>#REF!</v>
      </c>
      <c r="DL133" s="45" t="e">
        <f>Zahlplan!#REF!*DL$12</f>
        <v>#REF!</v>
      </c>
      <c r="DS133" s="45" t="e">
        <f>Zahlplan!#REF!*DS$12</f>
        <v>#REF!</v>
      </c>
      <c r="DZ133" s="45" t="e">
        <f>Zahlplan!#REF!*DZ$12</f>
        <v>#REF!</v>
      </c>
      <c r="EG133" s="45" t="e">
        <f>Zahlplan!#REF!*EG$12</f>
        <v>#REF!</v>
      </c>
      <c r="EN133" s="45" t="e">
        <f>Zahlplan!#REF!*EN$12</f>
        <v>#REF!</v>
      </c>
      <c r="EU133" s="45" t="e">
        <f>Zahlplan!#REF!*EU$12</f>
        <v>#REF!</v>
      </c>
      <c r="FB133" s="45" t="e">
        <f>Zahlplan!#REF!*FB$12</f>
        <v>#REF!</v>
      </c>
      <c r="FI133" s="45" t="e">
        <f>Zahlplan!#REF!*FI$12</f>
        <v>#REF!</v>
      </c>
      <c r="FP133" s="45" t="e">
        <f>Zahlplan!#REF!*FP$12</f>
        <v>#REF!</v>
      </c>
      <c r="FW133" s="45" t="e">
        <f>Zahlplan!#REF!*FW$12</f>
        <v>#REF!</v>
      </c>
      <c r="GD133" s="45" t="e">
        <f>Zahlplan!#REF!*GD$12</f>
        <v>#REF!</v>
      </c>
      <c r="GK133" s="45" t="e">
        <f>Zahlplan!#REF!*GK$12</f>
        <v>#REF!</v>
      </c>
      <c r="GR133" s="45" t="e">
        <f>Zahlplan!#REF!*GR$12</f>
        <v>#REF!</v>
      </c>
      <c r="GY133" s="45" t="e">
        <f>Zahlplan!#REF!*GY$12</f>
        <v>#REF!</v>
      </c>
      <c r="HF133" s="45" t="e">
        <f>Zahlplan!#REF!*HF$12</f>
        <v>#REF!</v>
      </c>
      <c r="HM133" s="45" t="e">
        <f>Zahlplan!#REF!*HM$12</f>
        <v>#REF!</v>
      </c>
      <c r="HT133" s="45" t="e">
        <f>Zahlplan!#REF!*HT$12</f>
        <v>#REF!</v>
      </c>
      <c r="IA133" s="45" t="e">
        <f>Zahlplan!#REF!*IA$12</f>
        <v>#REF!</v>
      </c>
      <c r="IH133" s="45" t="e">
        <f>Zahlplan!#REF!*IH$12</f>
        <v>#REF!</v>
      </c>
    </row>
    <row r="134" spans="1:242" hidden="1" outlineLevel="1">
      <c r="A134" s="145" t="s">
        <v>3</v>
      </c>
      <c r="B134" s="146"/>
      <c r="D134" s="45" t="e">
        <f>Zahlplan!#REF!*D$12</f>
        <v>#REF!</v>
      </c>
      <c r="K134" s="45" t="e">
        <f>Zahlplan!#REF!*K$12</f>
        <v>#REF!</v>
      </c>
      <c r="R134" s="45" t="e">
        <f>Zahlplan!#REF!*R$12</f>
        <v>#REF!</v>
      </c>
      <c r="Y134" s="45" t="e">
        <f>Zahlplan!#REF!*Y$12</f>
        <v>#REF!</v>
      </c>
      <c r="AF134" s="45" t="e">
        <f>Zahlplan!#REF!*AF$12</f>
        <v>#REF!</v>
      </c>
      <c r="AM134" s="45" t="e">
        <f>Zahlplan!#REF!*AM$12</f>
        <v>#REF!</v>
      </c>
      <c r="AT134" s="45" t="e">
        <f>Zahlplan!#REF!*AT$12</f>
        <v>#REF!</v>
      </c>
      <c r="BA134" s="45" t="e">
        <f>Zahlplan!#REF!*BA$12</f>
        <v>#REF!</v>
      </c>
      <c r="BH134" s="45" t="e">
        <f>Zahlplan!#REF!*BH$12</f>
        <v>#REF!</v>
      </c>
      <c r="BO134" s="45" t="e">
        <f>Zahlplan!#REF!*BO$12</f>
        <v>#REF!</v>
      </c>
      <c r="BV134" s="45" t="e">
        <f>Zahlplan!#REF!*BV$12</f>
        <v>#REF!</v>
      </c>
      <c r="CC134" s="45" t="e">
        <f>Zahlplan!#REF!*CC$12</f>
        <v>#REF!</v>
      </c>
      <c r="CJ134" s="45" t="e">
        <f>Zahlplan!#REF!*CJ$12</f>
        <v>#REF!</v>
      </c>
      <c r="CQ134" s="45" t="e">
        <f>Zahlplan!#REF!*CQ$12</f>
        <v>#REF!</v>
      </c>
      <c r="CX134" s="45" t="e">
        <f>Zahlplan!#REF!*CX$12</f>
        <v>#REF!</v>
      </c>
      <c r="DE134" s="45" t="e">
        <f>Zahlplan!#REF!*DE$12</f>
        <v>#REF!</v>
      </c>
      <c r="DL134" s="45" t="e">
        <f>Zahlplan!#REF!*DL$12</f>
        <v>#REF!</v>
      </c>
      <c r="DS134" s="45" t="e">
        <f>Zahlplan!#REF!*DS$12</f>
        <v>#REF!</v>
      </c>
      <c r="DZ134" s="45" t="e">
        <f>Zahlplan!#REF!*DZ$12</f>
        <v>#REF!</v>
      </c>
      <c r="EG134" s="45" t="e">
        <f>Zahlplan!#REF!*EG$12</f>
        <v>#REF!</v>
      </c>
      <c r="EN134" s="45" t="e">
        <f>Zahlplan!#REF!*EN$12</f>
        <v>#REF!</v>
      </c>
      <c r="EU134" s="45" t="e">
        <f>Zahlplan!#REF!*EU$12</f>
        <v>#REF!</v>
      </c>
      <c r="FB134" s="45" t="e">
        <f>Zahlplan!#REF!*FB$12</f>
        <v>#REF!</v>
      </c>
      <c r="FI134" s="45" t="e">
        <f>Zahlplan!#REF!*FI$12</f>
        <v>#REF!</v>
      </c>
      <c r="FP134" s="45" t="e">
        <f>Zahlplan!#REF!*FP$12</f>
        <v>#REF!</v>
      </c>
      <c r="FW134" s="45" t="e">
        <f>Zahlplan!#REF!*FW$12</f>
        <v>#REF!</v>
      </c>
      <c r="GD134" s="45" t="e">
        <f>Zahlplan!#REF!*GD$12</f>
        <v>#REF!</v>
      </c>
      <c r="GK134" s="45" t="e">
        <f>Zahlplan!#REF!*GK$12</f>
        <v>#REF!</v>
      </c>
      <c r="GR134" s="45" t="e">
        <f>Zahlplan!#REF!*GR$12</f>
        <v>#REF!</v>
      </c>
      <c r="GY134" s="45" t="e">
        <f>Zahlplan!#REF!*GY$12</f>
        <v>#REF!</v>
      </c>
      <c r="HF134" s="45" t="e">
        <f>Zahlplan!#REF!*HF$12</f>
        <v>#REF!</v>
      </c>
      <c r="HM134" s="45" t="e">
        <f>Zahlplan!#REF!*HM$12</f>
        <v>#REF!</v>
      </c>
      <c r="HT134" s="45" t="e">
        <f>Zahlplan!#REF!*HT$12</f>
        <v>#REF!</v>
      </c>
      <c r="IA134" s="45" t="e">
        <f>Zahlplan!#REF!*IA$12</f>
        <v>#REF!</v>
      </c>
      <c r="IH134" s="45" t="e">
        <f>Zahlplan!#REF!*IH$12</f>
        <v>#REF!</v>
      </c>
    </row>
    <row r="135" spans="1:242" hidden="1" outlineLevel="1">
      <c r="A135" s="145" t="s">
        <v>4</v>
      </c>
      <c r="B135" s="146"/>
      <c r="D135" s="45" t="e">
        <f>Zahlplan!#REF!*D$12</f>
        <v>#REF!</v>
      </c>
      <c r="K135" s="45" t="e">
        <f>Zahlplan!#REF!*K$12</f>
        <v>#REF!</v>
      </c>
      <c r="R135" s="45" t="e">
        <f>Zahlplan!#REF!*R$12</f>
        <v>#REF!</v>
      </c>
      <c r="Y135" s="45" t="e">
        <f>Zahlplan!#REF!*Y$12</f>
        <v>#REF!</v>
      </c>
      <c r="AF135" s="45" t="e">
        <f>Zahlplan!#REF!*AF$12</f>
        <v>#REF!</v>
      </c>
      <c r="AM135" s="45" t="e">
        <f>Zahlplan!#REF!*AM$12</f>
        <v>#REF!</v>
      </c>
      <c r="AT135" s="45" t="e">
        <f>Zahlplan!#REF!*AT$12</f>
        <v>#REF!</v>
      </c>
      <c r="BA135" s="45" t="e">
        <f>Zahlplan!#REF!*BA$12</f>
        <v>#REF!</v>
      </c>
      <c r="BH135" s="45" t="e">
        <f>Zahlplan!#REF!*BH$12</f>
        <v>#REF!</v>
      </c>
      <c r="BO135" s="45" t="e">
        <f>Zahlplan!#REF!*BO$12</f>
        <v>#REF!</v>
      </c>
      <c r="BV135" s="45" t="e">
        <f>Zahlplan!#REF!*BV$12</f>
        <v>#REF!</v>
      </c>
      <c r="CC135" s="45" t="e">
        <f>Zahlplan!#REF!*CC$12</f>
        <v>#REF!</v>
      </c>
      <c r="CJ135" s="45" t="e">
        <f>Zahlplan!#REF!*CJ$12</f>
        <v>#REF!</v>
      </c>
      <c r="CQ135" s="45" t="e">
        <f>Zahlplan!#REF!*CQ$12</f>
        <v>#REF!</v>
      </c>
      <c r="CX135" s="45" t="e">
        <f>Zahlplan!#REF!*CX$12</f>
        <v>#REF!</v>
      </c>
      <c r="DE135" s="45" t="e">
        <f>Zahlplan!#REF!*DE$12</f>
        <v>#REF!</v>
      </c>
      <c r="DL135" s="45" t="e">
        <f>Zahlplan!#REF!*DL$12</f>
        <v>#REF!</v>
      </c>
      <c r="DS135" s="45" t="e">
        <f>Zahlplan!#REF!*DS$12</f>
        <v>#REF!</v>
      </c>
      <c r="DZ135" s="45" t="e">
        <f>Zahlplan!#REF!*DZ$12</f>
        <v>#REF!</v>
      </c>
      <c r="EG135" s="45" t="e">
        <f>Zahlplan!#REF!*EG$12</f>
        <v>#REF!</v>
      </c>
      <c r="EN135" s="45" t="e">
        <f>Zahlplan!#REF!*EN$12</f>
        <v>#REF!</v>
      </c>
      <c r="EU135" s="45" t="e">
        <f>Zahlplan!#REF!*EU$12</f>
        <v>#REF!</v>
      </c>
      <c r="FB135" s="45" t="e">
        <f>Zahlplan!#REF!*FB$12</f>
        <v>#REF!</v>
      </c>
      <c r="FI135" s="45" t="e">
        <f>Zahlplan!#REF!*FI$12</f>
        <v>#REF!</v>
      </c>
      <c r="FP135" s="45" t="e">
        <f>Zahlplan!#REF!*FP$12</f>
        <v>#REF!</v>
      </c>
      <c r="FW135" s="45" t="e">
        <f>Zahlplan!#REF!*FW$12</f>
        <v>#REF!</v>
      </c>
      <c r="GD135" s="45" t="e">
        <f>Zahlplan!#REF!*GD$12</f>
        <v>#REF!</v>
      </c>
      <c r="GK135" s="45" t="e">
        <f>Zahlplan!#REF!*GK$12</f>
        <v>#REF!</v>
      </c>
      <c r="GR135" s="45" t="e">
        <f>Zahlplan!#REF!*GR$12</f>
        <v>#REF!</v>
      </c>
      <c r="GY135" s="45" t="e">
        <f>Zahlplan!#REF!*GY$12</f>
        <v>#REF!</v>
      </c>
      <c r="HF135" s="45" t="e">
        <f>Zahlplan!#REF!*HF$12</f>
        <v>#REF!</v>
      </c>
      <c r="HM135" s="45" t="e">
        <f>Zahlplan!#REF!*HM$12</f>
        <v>#REF!</v>
      </c>
      <c r="HT135" s="45" t="e">
        <f>Zahlplan!#REF!*HT$12</f>
        <v>#REF!</v>
      </c>
      <c r="IA135" s="45" t="e">
        <f>Zahlplan!#REF!*IA$12</f>
        <v>#REF!</v>
      </c>
      <c r="IH135" s="45" t="e">
        <f>Zahlplan!#REF!*IH$12</f>
        <v>#REF!</v>
      </c>
    </row>
    <row r="136" spans="1:242" ht="15.75" hidden="1" outlineLevel="1" thickBot="1">
      <c r="A136" s="147" t="s">
        <v>5</v>
      </c>
      <c r="B136" s="148"/>
      <c r="D136" s="45" t="e">
        <f>Zahlplan!#REF!*D$12</f>
        <v>#REF!</v>
      </c>
      <c r="K136" s="45" t="e">
        <f>Zahlplan!#REF!*K$12</f>
        <v>#REF!</v>
      </c>
      <c r="R136" s="45" t="e">
        <f>Zahlplan!#REF!*R$12</f>
        <v>#REF!</v>
      </c>
      <c r="Y136" s="45" t="e">
        <f>Zahlplan!#REF!*Y$12</f>
        <v>#REF!</v>
      </c>
      <c r="AF136" s="45" t="e">
        <f>Zahlplan!#REF!*AF$12</f>
        <v>#REF!</v>
      </c>
      <c r="AM136" s="45" t="e">
        <f>Zahlplan!#REF!*AM$12</f>
        <v>#REF!</v>
      </c>
      <c r="AT136" s="45" t="e">
        <f>Zahlplan!#REF!*AT$12</f>
        <v>#REF!</v>
      </c>
      <c r="BA136" s="45" t="e">
        <f>Zahlplan!#REF!*BA$12</f>
        <v>#REF!</v>
      </c>
      <c r="BH136" s="45" t="e">
        <f>Zahlplan!#REF!*BH$12</f>
        <v>#REF!</v>
      </c>
      <c r="BO136" s="45" t="e">
        <f>Zahlplan!#REF!*BO$12</f>
        <v>#REF!</v>
      </c>
      <c r="BV136" s="45" t="e">
        <f>Zahlplan!#REF!*BV$12</f>
        <v>#REF!</v>
      </c>
      <c r="CC136" s="45" t="e">
        <f>Zahlplan!#REF!*CC$12</f>
        <v>#REF!</v>
      </c>
      <c r="CJ136" s="45" t="e">
        <f>Zahlplan!#REF!*CJ$12</f>
        <v>#REF!</v>
      </c>
      <c r="CQ136" s="45" t="e">
        <f>Zahlplan!#REF!*CQ$12</f>
        <v>#REF!</v>
      </c>
      <c r="CX136" s="45" t="e">
        <f>Zahlplan!#REF!*CX$12</f>
        <v>#REF!</v>
      </c>
      <c r="DE136" s="45" t="e">
        <f>Zahlplan!#REF!*DE$12</f>
        <v>#REF!</v>
      </c>
      <c r="DL136" s="45" t="e">
        <f>Zahlplan!#REF!*DL$12</f>
        <v>#REF!</v>
      </c>
      <c r="DS136" s="45" t="e">
        <f>Zahlplan!#REF!*DS$12</f>
        <v>#REF!</v>
      </c>
      <c r="DZ136" s="45" t="e">
        <f>Zahlplan!#REF!*DZ$12</f>
        <v>#REF!</v>
      </c>
      <c r="EG136" s="45" t="e">
        <f>Zahlplan!#REF!*EG$12</f>
        <v>#REF!</v>
      </c>
      <c r="EN136" s="45" t="e">
        <f>Zahlplan!#REF!*EN$12</f>
        <v>#REF!</v>
      </c>
      <c r="EU136" s="45" t="e">
        <f>Zahlplan!#REF!*EU$12</f>
        <v>#REF!</v>
      </c>
      <c r="FB136" s="45" t="e">
        <f>Zahlplan!#REF!*FB$12</f>
        <v>#REF!</v>
      </c>
      <c r="FI136" s="45" t="e">
        <f>Zahlplan!#REF!*FI$12</f>
        <v>#REF!</v>
      </c>
      <c r="FP136" s="45" t="e">
        <f>Zahlplan!#REF!*FP$12</f>
        <v>#REF!</v>
      </c>
      <c r="FW136" s="45" t="e">
        <f>Zahlplan!#REF!*FW$12</f>
        <v>#REF!</v>
      </c>
      <c r="GD136" s="45" t="e">
        <f>Zahlplan!#REF!*GD$12</f>
        <v>#REF!</v>
      </c>
      <c r="GK136" s="45" t="e">
        <f>Zahlplan!#REF!*GK$12</f>
        <v>#REF!</v>
      </c>
      <c r="GR136" s="45" t="e">
        <f>Zahlplan!#REF!*GR$12</f>
        <v>#REF!</v>
      </c>
      <c r="GY136" s="45" t="e">
        <f>Zahlplan!#REF!*GY$12</f>
        <v>#REF!</v>
      </c>
      <c r="HF136" s="45" t="e">
        <f>Zahlplan!#REF!*HF$12</f>
        <v>#REF!</v>
      </c>
      <c r="HM136" s="45" t="e">
        <f>Zahlplan!#REF!*HM$12</f>
        <v>#REF!</v>
      </c>
      <c r="HT136" s="45" t="e">
        <f>Zahlplan!#REF!*HT$12</f>
        <v>#REF!</v>
      </c>
      <c r="IA136" s="45" t="e">
        <f>Zahlplan!#REF!*IA$12</f>
        <v>#REF!</v>
      </c>
      <c r="IH136" s="45" t="e">
        <f>Zahlplan!#REF!*IH$12</f>
        <v>#REF!</v>
      </c>
    </row>
    <row r="137" spans="1:242" hidden="1" outlineLevel="1">
      <c r="A137" s="159" t="s">
        <v>6</v>
      </c>
      <c r="B137" s="160"/>
      <c r="D137" s="45">
        <f>Zahlplan!I5*D$12</f>
        <v>0</v>
      </c>
      <c r="K137" s="45">
        <f>Zahlplan!P5*K$12</f>
        <v>0</v>
      </c>
      <c r="R137" s="45">
        <f>Zahlplan!W5*R$12</f>
        <v>0</v>
      </c>
      <c r="Y137" s="45">
        <f>Zahlplan!AD5*Y$12</f>
        <v>0</v>
      </c>
      <c r="AF137" s="45">
        <f>Zahlplan!AK5*AF$12</f>
        <v>0</v>
      </c>
      <c r="AM137" s="45">
        <f>Zahlplan!AR5*AM$12</f>
        <v>0</v>
      </c>
      <c r="AT137" s="45">
        <f>Zahlplan!AY5*AT$12</f>
        <v>0</v>
      </c>
      <c r="BA137" s="45">
        <f>Zahlplan!BF5*BA$12</f>
        <v>0</v>
      </c>
      <c r="BH137" s="45">
        <f>Zahlplan!BM5*BH$12</f>
        <v>0</v>
      </c>
      <c r="BO137" s="45">
        <f>Zahlplan!BT5*BO$12</f>
        <v>0</v>
      </c>
      <c r="BV137" s="45">
        <f>Zahlplan!CA5*BV$12</f>
        <v>0</v>
      </c>
      <c r="CC137" s="45">
        <f>Zahlplan!CH5*CC$12</f>
        <v>0</v>
      </c>
      <c r="CJ137" s="45">
        <f>Zahlplan!CO5*CJ$12</f>
        <v>0</v>
      </c>
      <c r="CQ137" s="45">
        <f>Zahlplan!CV5*CQ$12</f>
        <v>0</v>
      </c>
      <c r="CX137" s="45">
        <f>Zahlplan!DC5*CX$12</f>
        <v>0</v>
      </c>
      <c r="DE137" s="45">
        <f>Zahlplan!DJ5*DE$12</f>
        <v>0</v>
      </c>
      <c r="DL137" s="45">
        <f>Zahlplan!DQ5*DL$12</f>
        <v>0</v>
      </c>
      <c r="DS137" s="45">
        <f>Zahlplan!DX5*DS$12</f>
        <v>0</v>
      </c>
      <c r="DZ137" s="45">
        <f>Zahlplan!EE5*DZ$12</f>
        <v>0</v>
      </c>
      <c r="EG137" s="45">
        <f>Zahlplan!EL5*EG$12</f>
        <v>0</v>
      </c>
      <c r="EN137" s="45">
        <f>Zahlplan!ES5*EN$12</f>
        <v>0</v>
      </c>
      <c r="EU137" s="45">
        <f>Zahlplan!EZ5*EU$12</f>
        <v>0</v>
      </c>
      <c r="FB137" s="45">
        <f>Zahlplan!FG5*FB$12</f>
        <v>0</v>
      </c>
      <c r="FI137" s="45">
        <f>Zahlplan!FN5*FI$12</f>
        <v>0</v>
      </c>
      <c r="FP137" s="45">
        <f>Zahlplan!FU5*FP$12</f>
        <v>0</v>
      </c>
      <c r="FW137" s="45" t="e">
        <f>Zahlplan!GB5*FW$12</f>
        <v>#REF!</v>
      </c>
      <c r="GD137" s="45" t="e">
        <f>Zahlplan!#REF!*GD$12</f>
        <v>#REF!</v>
      </c>
      <c r="GK137" s="45" t="e">
        <f>Zahlplan!#REF!*GK$12</f>
        <v>#REF!</v>
      </c>
      <c r="GR137" s="45">
        <f>Zahlplan!GJ5*GR$12</f>
        <v>0</v>
      </c>
      <c r="GY137" s="45">
        <f>Zahlplan!GQ5*GY$12</f>
        <v>0</v>
      </c>
      <c r="HF137" s="45">
        <f>Zahlplan!GX5*HF$12</f>
        <v>0</v>
      </c>
      <c r="HM137" s="45">
        <f>Zahlplan!HE5*HM$12</f>
        <v>0</v>
      </c>
      <c r="HT137" s="45">
        <f>Zahlplan!HL5*HT$12</f>
        <v>0</v>
      </c>
      <c r="IA137" s="45">
        <f>Zahlplan!HS5*IA$12</f>
        <v>0</v>
      </c>
      <c r="IH137" s="45">
        <f>Zahlplan!HZ5*IH$12</f>
        <v>0</v>
      </c>
    </row>
    <row r="138" spans="1:242" hidden="1" outlineLevel="1">
      <c r="A138" s="157" t="s">
        <v>7</v>
      </c>
      <c r="B138" s="158"/>
      <c r="D138" s="45">
        <f>Zahlplan!I6*D$12</f>
        <v>0</v>
      </c>
      <c r="K138" s="45">
        <f>Zahlplan!P6*K$12</f>
        <v>0</v>
      </c>
      <c r="R138" s="45">
        <f>Zahlplan!W6*R$12</f>
        <v>0</v>
      </c>
      <c r="Y138" s="45">
        <f>Zahlplan!AD6*Y$12</f>
        <v>0</v>
      </c>
      <c r="AF138" s="45">
        <f>Zahlplan!AK6*AF$12</f>
        <v>0</v>
      </c>
      <c r="AM138" s="45">
        <f>Zahlplan!AR6*AM$12</f>
        <v>0</v>
      </c>
      <c r="AT138" s="45">
        <f>Zahlplan!AY6*AT$12</f>
        <v>0</v>
      </c>
      <c r="BA138" s="45">
        <f>Zahlplan!BF6*BA$12</f>
        <v>0</v>
      </c>
      <c r="BH138" s="45">
        <f>Zahlplan!BM6*BH$12</f>
        <v>0</v>
      </c>
      <c r="BO138" s="45">
        <f>Zahlplan!BT6*BO$12</f>
        <v>0</v>
      </c>
      <c r="BV138" s="45">
        <f>Zahlplan!CA6*BV$12</f>
        <v>0</v>
      </c>
      <c r="CC138" s="45">
        <f>Zahlplan!CH6*CC$12</f>
        <v>0</v>
      </c>
      <c r="CJ138" s="45">
        <f>Zahlplan!CO6*CJ$12</f>
        <v>0</v>
      </c>
      <c r="CQ138" s="45">
        <f>Zahlplan!CV6*CQ$12</f>
        <v>0</v>
      </c>
      <c r="CX138" s="45">
        <f>Zahlplan!DC6*CX$12</f>
        <v>0</v>
      </c>
      <c r="DE138" s="45">
        <f>Zahlplan!DJ6*DE$12</f>
        <v>0</v>
      </c>
      <c r="DL138" s="45">
        <f>Zahlplan!DQ6*DL$12</f>
        <v>0</v>
      </c>
      <c r="DS138" s="45">
        <f>Zahlplan!DX6*DS$12</f>
        <v>0</v>
      </c>
      <c r="DZ138" s="45">
        <f>Zahlplan!EE6*DZ$12</f>
        <v>0</v>
      </c>
      <c r="EG138" s="45">
        <f>Zahlplan!EL6*EG$12</f>
        <v>0</v>
      </c>
      <c r="EN138" s="45">
        <f>Zahlplan!ES6*EN$12</f>
        <v>0</v>
      </c>
      <c r="EU138" s="45">
        <f>Zahlplan!EZ6*EU$12</f>
        <v>0</v>
      </c>
      <c r="FB138" s="45">
        <f>Zahlplan!FG6*FB$12</f>
        <v>0</v>
      </c>
      <c r="FI138" s="45">
        <f>Zahlplan!FN6*FI$12</f>
        <v>0</v>
      </c>
      <c r="FP138" s="45">
        <f>Zahlplan!FU6*FP$12</f>
        <v>0</v>
      </c>
      <c r="FW138" s="45" t="e">
        <f>Zahlplan!GB6*FW$12</f>
        <v>#REF!</v>
      </c>
      <c r="GD138" s="45" t="e">
        <f>Zahlplan!#REF!*GD$12</f>
        <v>#REF!</v>
      </c>
      <c r="GK138" s="45" t="e">
        <f>Zahlplan!#REF!*GK$12</f>
        <v>#REF!</v>
      </c>
      <c r="GR138" s="45">
        <f>Zahlplan!GJ6*GR$12</f>
        <v>0</v>
      </c>
      <c r="GY138" s="45">
        <f>Zahlplan!GQ6*GY$12</f>
        <v>0</v>
      </c>
      <c r="HF138" s="45">
        <f>Zahlplan!GX6*HF$12</f>
        <v>0</v>
      </c>
      <c r="HM138" s="45">
        <f>Zahlplan!HE6*HM$12</f>
        <v>0</v>
      </c>
      <c r="HT138" s="45">
        <f>Zahlplan!HL6*HT$12</f>
        <v>0</v>
      </c>
      <c r="IA138" s="45">
        <f>Zahlplan!HS6*IA$12</f>
        <v>0</v>
      </c>
      <c r="IH138" s="45">
        <f>Zahlplan!HZ6*IH$12</f>
        <v>0</v>
      </c>
    </row>
    <row r="139" spans="1:242" hidden="1" outlineLevel="1">
      <c r="A139" s="145" t="s">
        <v>8</v>
      </c>
      <c r="B139" s="146"/>
      <c r="D139" s="45">
        <f>Zahlplan!I7*D$12</f>
        <v>0</v>
      </c>
      <c r="K139" s="45">
        <f>Zahlplan!P7*K$12</f>
        <v>0</v>
      </c>
      <c r="R139" s="45">
        <f>Zahlplan!W7*R$12</f>
        <v>0</v>
      </c>
      <c r="Y139" s="45">
        <f>Zahlplan!AD7*Y$12</f>
        <v>0</v>
      </c>
      <c r="AF139" s="45">
        <f>Zahlplan!AK7*AF$12</f>
        <v>0</v>
      </c>
      <c r="AM139" s="45">
        <f>Zahlplan!AR7*AM$12</f>
        <v>0</v>
      </c>
      <c r="AT139" s="45">
        <f>Zahlplan!AY7*AT$12</f>
        <v>0</v>
      </c>
      <c r="BA139" s="45">
        <f>Zahlplan!BF7*BA$12</f>
        <v>0</v>
      </c>
      <c r="BH139" s="45">
        <f>Zahlplan!BM7*BH$12</f>
        <v>0</v>
      </c>
      <c r="BO139" s="45">
        <f>Zahlplan!BT7*BO$12</f>
        <v>0</v>
      </c>
      <c r="BV139" s="45">
        <f>Zahlplan!CA7*BV$12</f>
        <v>0</v>
      </c>
      <c r="CC139" s="45">
        <f>Zahlplan!CH7*CC$12</f>
        <v>0</v>
      </c>
      <c r="CJ139" s="45">
        <f>Zahlplan!CO7*CJ$12</f>
        <v>0</v>
      </c>
      <c r="CQ139" s="45">
        <f>Zahlplan!CV7*CQ$12</f>
        <v>0</v>
      </c>
      <c r="CX139" s="45">
        <f>Zahlplan!DC7*CX$12</f>
        <v>0</v>
      </c>
      <c r="DE139" s="45">
        <f>Zahlplan!DJ7*DE$12</f>
        <v>0</v>
      </c>
      <c r="DL139" s="45">
        <f>Zahlplan!DQ7*DL$12</f>
        <v>0</v>
      </c>
      <c r="DS139" s="45">
        <f>Zahlplan!DX7*DS$12</f>
        <v>0</v>
      </c>
      <c r="DZ139" s="45">
        <f>Zahlplan!EE7*DZ$12</f>
        <v>0</v>
      </c>
      <c r="EG139" s="45">
        <f>Zahlplan!EL7*EG$12</f>
        <v>0</v>
      </c>
      <c r="EN139" s="45">
        <f>Zahlplan!ES7*EN$12</f>
        <v>0</v>
      </c>
      <c r="EU139" s="45">
        <f>Zahlplan!EZ7*EU$12</f>
        <v>0</v>
      </c>
      <c r="FB139" s="45">
        <f>Zahlplan!FG7*FB$12</f>
        <v>0</v>
      </c>
      <c r="FI139" s="45">
        <f>Zahlplan!FN7*FI$12</f>
        <v>0</v>
      </c>
      <c r="FP139" s="45">
        <f>Zahlplan!FU7*FP$12</f>
        <v>0</v>
      </c>
      <c r="FW139" s="45" t="e">
        <f>Zahlplan!GB7*FW$12</f>
        <v>#REF!</v>
      </c>
      <c r="GD139" s="45" t="e">
        <f>Zahlplan!#REF!*GD$12</f>
        <v>#REF!</v>
      </c>
      <c r="GK139" s="45" t="e">
        <f>Zahlplan!#REF!*GK$12</f>
        <v>#REF!</v>
      </c>
      <c r="GR139" s="45">
        <f>Zahlplan!GJ7*GR$12</f>
        <v>0</v>
      </c>
      <c r="GY139" s="45">
        <f>Zahlplan!GQ7*GY$12</f>
        <v>0</v>
      </c>
      <c r="HF139" s="45">
        <f>Zahlplan!GX7*HF$12</f>
        <v>0</v>
      </c>
      <c r="HM139" s="45">
        <f>Zahlplan!HE7*HM$12</f>
        <v>0</v>
      </c>
      <c r="HT139" s="45">
        <f>Zahlplan!HL7*HT$12</f>
        <v>0</v>
      </c>
      <c r="IA139" s="45">
        <f>Zahlplan!HS7*IA$12</f>
        <v>0</v>
      </c>
      <c r="IH139" s="45">
        <f>Zahlplan!HZ7*IH$12</f>
        <v>0</v>
      </c>
    </row>
    <row r="140" spans="1:242" hidden="1" outlineLevel="1">
      <c r="A140" s="145" t="s">
        <v>9</v>
      </c>
      <c r="B140" s="146"/>
      <c r="D140" s="45">
        <f>Zahlplan!I8*D$12</f>
        <v>0</v>
      </c>
      <c r="K140" s="45">
        <f>Zahlplan!P8*K$12</f>
        <v>0</v>
      </c>
      <c r="R140" s="45">
        <f>Zahlplan!W8*R$12</f>
        <v>0</v>
      </c>
      <c r="Y140" s="45">
        <f>Zahlplan!AD8*Y$12</f>
        <v>0</v>
      </c>
      <c r="AF140" s="45">
        <f>Zahlplan!AK8*AF$12</f>
        <v>0</v>
      </c>
      <c r="AM140" s="45">
        <f>Zahlplan!AR8*AM$12</f>
        <v>0</v>
      </c>
      <c r="AT140" s="45">
        <f>Zahlplan!AY8*AT$12</f>
        <v>0</v>
      </c>
      <c r="BA140" s="45">
        <f>Zahlplan!BF8*BA$12</f>
        <v>0</v>
      </c>
      <c r="BH140" s="45">
        <f>Zahlplan!BM8*BH$12</f>
        <v>0</v>
      </c>
      <c r="BO140" s="45">
        <f>Zahlplan!BT8*BO$12</f>
        <v>0</v>
      </c>
      <c r="BV140" s="45">
        <f>Zahlplan!CA8*BV$12</f>
        <v>0</v>
      </c>
      <c r="CC140" s="45">
        <f>Zahlplan!CH8*CC$12</f>
        <v>0</v>
      </c>
      <c r="CJ140" s="45">
        <f>Zahlplan!CO8*CJ$12</f>
        <v>0</v>
      </c>
      <c r="CQ140" s="45">
        <f>Zahlplan!CV8*CQ$12</f>
        <v>0</v>
      </c>
      <c r="CX140" s="45">
        <f>Zahlplan!DC8*CX$12</f>
        <v>0</v>
      </c>
      <c r="DE140" s="45">
        <f>Zahlplan!DJ8*DE$12</f>
        <v>0</v>
      </c>
      <c r="DL140" s="45">
        <f>Zahlplan!DQ8*DL$12</f>
        <v>0</v>
      </c>
      <c r="DS140" s="45">
        <f>Zahlplan!DX8*DS$12</f>
        <v>0</v>
      </c>
      <c r="DZ140" s="45">
        <f>Zahlplan!EE8*DZ$12</f>
        <v>0</v>
      </c>
      <c r="EG140" s="45">
        <f>Zahlplan!EL8*EG$12</f>
        <v>0</v>
      </c>
      <c r="EN140" s="45">
        <f>Zahlplan!ES8*EN$12</f>
        <v>0</v>
      </c>
      <c r="EU140" s="45">
        <f>Zahlplan!EZ8*EU$12</f>
        <v>0</v>
      </c>
      <c r="FB140" s="45">
        <f>Zahlplan!FG8*FB$12</f>
        <v>0</v>
      </c>
      <c r="FI140" s="45">
        <f>Zahlplan!FN8*FI$12</f>
        <v>0</v>
      </c>
      <c r="FP140" s="45">
        <f>Zahlplan!FU8*FP$12</f>
        <v>0</v>
      </c>
      <c r="FW140" s="45" t="e">
        <f>Zahlplan!GB8*FW$12</f>
        <v>#REF!</v>
      </c>
      <c r="GD140" s="45" t="e">
        <f>Zahlplan!#REF!*GD$12</f>
        <v>#REF!</v>
      </c>
      <c r="GK140" s="45" t="e">
        <f>Zahlplan!#REF!*GK$12</f>
        <v>#REF!</v>
      </c>
      <c r="GR140" s="45">
        <f>Zahlplan!GJ8*GR$12</f>
        <v>0</v>
      </c>
      <c r="GY140" s="45">
        <f>Zahlplan!GQ8*GY$12</f>
        <v>0</v>
      </c>
      <c r="HF140" s="45">
        <f>Zahlplan!GX8*HF$12</f>
        <v>0</v>
      </c>
      <c r="HM140" s="45">
        <f>Zahlplan!HE8*HM$12</f>
        <v>0</v>
      </c>
      <c r="HT140" s="45">
        <f>Zahlplan!HL8*HT$12</f>
        <v>0</v>
      </c>
      <c r="IA140" s="45">
        <f>Zahlplan!HS8*IA$12</f>
        <v>0</v>
      </c>
      <c r="IH140" s="45">
        <f>Zahlplan!HZ8*IH$12</f>
        <v>0</v>
      </c>
    </row>
    <row r="141" spans="1:242" hidden="1" outlineLevel="1">
      <c r="A141" s="145" t="s">
        <v>10</v>
      </c>
      <c r="B141" s="146"/>
      <c r="D141" s="45">
        <f>Zahlplan!I9*D$12</f>
        <v>0</v>
      </c>
      <c r="K141" s="45">
        <f>Zahlplan!P9*K$12</f>
        <v>0</v>
      </c>
      <c r="R141" s="45">
        <f>Zahlplan!W9*R$12</f>
        <v>0</v>
      </c>
      <c r="Y141" s="45">
        <f>Zahlplan!AD9*Y$12</f>
        <v>0</v>
      </c>
      <c r="AF141" s="45">
        <f>Zahlplan!AK9*AF$12</f>
        <v>0</v>
      </c>
      <c r="AM141" s="45">
        <f>Zahlplan!AR9*AM$12</f>
        <v>0</v>
      </c>
      <c r="AT141" s="45">
        <f>Zahlplan!AY9*AT$12</f>
        <v>0</v>
      </c>
      <c r="BA141" s="45">
        <f>Zahlplan!BF9*BA$12</f>
        <v>0</v>
      </c>
      <c r="BH141" s="45">
        <f>Zahlplan!BM9*BH$12</f>
        <v>0</v>
      </c>
      <c r="BO141" s="45">
        <f>Zahlplan!BT9*BO$12</f>
        <v>0</v>
      </c>
      <c r="BV141" s="45">
        <f>Zahlplan!CA9*BV$12</f>
        <v>0</v>
      </c>
      <c r="CC141" s="45">
        <f>Zahlplan!CH9*CC$12</f>
        <v>0</v>
      </c>
      <c r="CJ141" s="45">
        <f>Zahlplan!CO9*CJ$12</f>
        <v>0</v>
      </c>
      <c r="CQ141" s="45">
        <f>Zahlplan!CV9*CQ$12</f>
        <v>0</v>
      </c>
      <c r="CX141" s="45">
        <f>Zahlplan!DC9*CX$12</f>
        <v>0</v>
      </c>
      <c r="DE141" s="45">
        <f>Zahlplan!DJ9*DE$12</f>
        <v>0</v>
      </c>
      <c r="DL141" s="45">
        <f>Zahlplan!DQ9*DL$12</f>
        <v>0</v>
      </c>
      <c r="DS141" s="45">
        <f>Zahlplan!DX9*DS$12</f>
        <v>0</v>
      </c>
      <c r="DZ141" s="45">
        <f>Zahlplan!EE9*DZ$12</f>
        <v>0</v>
      </c>
      <c r="EG141" s="45">
        <f>Zahlplan!EL9*EG$12</f>
        <v>0</v>
      </c>
      <c r="EN141" s="45">
        <f>Zahlplan!ES9*EN$12</f>
        <v>0</v>
      </c>
      <c r="EU141" s="45">
        <f>Zahlplan!EZ9*EU$12</f>
        <v>0</v>
      </c>
      <c r="FB141" s="45">
        <f>Zahlplan!FG9*FB$12</f>
        <v>0</v>
      </c>
      <c r="FI141" s="45">
        <f>Zahlplan!FN9*FI$12</f>
        <v>0</v>
      </c>
      <c r="FP141" s="45">
        <f>Zahlplan!FU9*FP$12</f>
        <v>0</v>
      </c>
      <c r="FW141" s="45" t="e">
        <f>Zahlplan!GB9*FW$12</f>
        <v>#REF!</v>
      </c>
      <c r="GD141" s="45" t="e">
        <f>Zahlplan!#REF!*GD$12</f>
        <v>#REF!</v>
      </c>
      <c r="GK141" s="45" t="e">
        <f>Zahlplan!#REF!*GK$12</f>
        <v>#REF!</v>
      </c>
      <c r="GR141" s="45">
        <f>Zahlplan!GJ9*GR$12</f>
        <v>0</v>
      </c>
      <c r="GY141" s="45">
        <f>Zahlplan!GQ9*GY$12</f>
        <v>0</v>
      </c>
      <c r="HF141" s="45">
        <f>Zahlplan!GX9*HF$12</f>
        <v>0</v>
      </c>
      <c r="HM141" s="45">
        <f>Zahlplan!HE9*HM$12</f>
        <v>0</v>
      </c>
      <c r="HT141" s="45">
        <f>Zahlplan!HL9*HT$12</f>
        <v>0</v>
      </c>
      <c r="IA141" s="45">
        <f>Zahlplan!HS9*IA$12</f>
        <v>0</v>
      </c>
      <c r="IH141" s="45">
        <f>Zahlplan!HZ9*IH$12</f>
        <v>0</v>
      </c>
    </row>
    <row r="142" spans="1:242" hidden="1" outlineLevel="1">
      <c r="A142" s="145" t="s">
        <v>11</v>
      </c>
      <c r="B142" s="146"/>
      <c r="D142" s="45">
        <f>Zahlplan!I10*D$12</f>
        <v>0</v>
      </c>
      <c r="K142" s="45">
        <f>Zahlplan!P10*K$12</f>
        <v>0</v>
      </c>
      <c r="R142" s="45">
        <f>Zahlplan!W10*R$12</f>
        <v>0</v>
      </c>
      <c r="Y142" s="45">
        <f>Zahlplan!AD10*Y$12</f>
        <v>0</v>
      </c>
      <c r="AF142" s="45">
        <f>Zahlplan!AK10*AF$12</f>
        <v>0</v>
      </c>
      <c r="AM142" s="45">
        <f>Zahlplan!AR10*AM$12</f>
        <v>0</v>
      </c>
      <c r="AT142" s="45">
        <f>Zahlplan!AY10*AT$12</f>
        <v>0</v>
      </c>
      <c r="BA142" s="45">
        <f>Zahlplan!BF10*BA$12</f>
        <v>0</v>
      </c>
      <c r="BH142" s="45">
        <f>Zahlplan!BM10*BH$12</f>
        <v>0</v>
      </c>
      <c r="BO142" s="45">
        <f>Zahlplan!BT10*BO$12</f>
        <v>0</v>
      </c>
      <c r="BV142" s="45">
        <f>Zahlplan!CA10*BV$12</f>
        <v>0</v>
      </c>
      <c r="CC142" s="45">
        <f>Zahlplan!CH10*CC$12</f>
        <v>0</v>
      </c>
      <c r="CJ142" s="45">
        <f>Zahlplan!CO10*CJ$12</f>
        <v>0</v>
      </c>
      <c r="CQ142" s="45">
        <f>Zahlplan!CV10*CQ$12</f>
        <v>0</v>
      </c>
      <c r="CX142" s="45">
        <f>Zahlplan!DC10*CX$12</f>
        <v>0</v>
      </c>
      <c r="DE142" s="45">
        <f>Zahlplan!DJ10*DE$12</f>
        <v>0</v>
      </c>
      <c r="DL142" s="45">
        <f>Zahlplan!DQ10*DL$12</f>
        <v>0</v>
      </c>
      <c r="DS142" s="45">
        <f>Zahlplan!DX10*DS$12</f>
        <v>0</v>
      </c>
      <c r="DZ142" s="45">
        <f>Zahlplan!EE10*DZ$12</f>
        <v>0</v>
      </c>
      <c r="EG142" s="45">
        <f>Zahlplan!EL10*EG$12</f>
        <v>0</v>
      </c>
      <c r="EN142" s="45">
        <f>Zahlplan!ES10*EN$12</f>
        <v>0</v>
      </c>
      <c r="EU142" s="45">
        <f>Zahlplan!EZ10*EU$12</f>
        <v>0</v>
      </c>
      <c r="FB142" s="45">
        <f>Zahlplan!FG10*FB$12</f>
        <v>0</v>
      </c>
      <c r="FI142" s="45">
        <f>Zahlplan!FN10*FI$12</f>
        <v>0</v>
      </c>
      <c r="FP142" s="45">
        <f>Zahlplan!FU10*FP$12</f>
        <v>0</v>
      </c>
      <c r="FW142" s="45" t="e">
        <f>Zahlplan!GB10*FW$12</f>
        <v>#REF!</v>
      </c>
      <c r="GD142" s="45" t="e">
        <f>Zahlplan!#REF!*GD$12</f>
        <v>#REF!</v>
      </c>
      <c r="GK142" s="45" t="e">
        <f>Zahlplan!#REF!*GK$12</f>
        <v>#REF!</v>
      </c>
      <c r="GR142" s="45">
        <f>Zahlplan!GJ10*GR$12</f>
        <v>0</v>
      </c>
      <c r="GY142" s="45">
        <f>Zahlplan!GQ10*GY$12</f>
        <v>0</v>
      </c>
      <c r="HF142" s="45">
        <f>Zahlplan!GX10*HF$12</f>
        <v>0</v>
      </c>
      <c r="HM142" s="45">
        <f>Zahlplan!HE10*HM$12</f>
        <v>0</v>
      </c>
      <c r="HT142" s="45">
        <f>Zahlplan!HL10*HT$12</f>
        <v>0</v>
      </c>
      <c r="IA142" s="45">
        <f>Zahlplan!HS10*IA$12</f>
        <v>0</v>
      </c>
      <c r="IH142" s="45">
        <f>Zahlplan!HZ10*IH$12</f>
        <v>0</v>
      </c>
    </row>
    <row r="143" spans="1:242" hidden="1" outlineLevel="1">
      <c r="A143" s="145" t="s">
        <v>12</v>
      </c>
      <c r="B143" s="146"/>
      <c r="D143" s="45">
        <f>Zahlplan!I11*D$12</f>
        <v>0</v>
      </c>
      <c r="K143" s="45">
        <f>Zahlplan!P11*K$12</f>
        <v>0</v>
      </c>
      <c r="R143" s="45">
        <f>Zahlplan!W11*R$12</f>
        <v>0</v>
      </c>
      <c r="Y143" s="45">
        <f>Zahlplan!AD11*Y$12</f>
        <v>0</v>
      </c>
      <c r="AF143" s="45">
        <f>Zahlplan!AK11*AF$12</f>
        <v>0</v>
      </c>
      <c r="AM143" s="45">
        <f>Zahlplan!AR11*AM$12</f>
        <v>0</v>
      </c>
      <c r="AT143" s="45">
        <f>Zahlplan!AY11*AT$12</f>
        <v>0</v>
      </c>
      <c r="BA143" s="45">
        <f>Zahlplan!BF11*BA$12</f>
        <v>0</v>
      </c>
      <c r="BH143" s="45">
        <f>Zahlplan!BM11*BH$12</f>
        <v>0</v>
      </c>
      <c r="BO143" s="45">
        <f>Zahlplan!BT11*BO$12</f>
        <v>0</v>
      </c>
      <c r="BV143" s="45">
        <f>Zahlplan!CA11*BV$12</f>
        <v>0</v>
      </c>
      <c r="CC143" s="45">
        <f>Zahlplan!CH11*CC$12</f>
        <v>0</v>
      </c>
      <c r="CJ143" s="45">
        <f>Zahlplan!CO11*CJ$12</f>
        <v>0</v>
      </c>
      <c r="CQ143" s="45">
        <f>Zahlplan!CV11*CQ$12</f>
        <v>0</v>
      </c>
      <c r="CX143" s="45">
        <f>Zahlplan!DC11*CX$12</f>
        <v>0</v>
      </c>
      <c r="DE143" s="45">
        <f>Zahlplan!DJ11*DE$12</f>
        <v>0</v>
      </c>
      <c r="DL143" s="45">
        <f>Zahlplan!DQ11*DL$12</f>
        <v>0</v>
      </c>
      <c r="DS143" s="45">
        <f>Zahlplan!DX11*DS$12</f>
        <v>0</v>
      </c>
      <c r="DZ143" s="45">
        <f>Zahlplan!EE11*DZ$12</f>
        <v>0</v>
      </c>
      <c r="EG143" s="45">
        <f>Zahlplan!EL11*EG$12</f>
        <v>0</v>
      </c>
      <c r="EN143" s="45">
        <f>Zahlplan!ES11*EN$12</f>
        <v>0</v>
      </c>
      <c r="EU143" s="45">
        <f>Zahlplan!EZ11*EU$12</f>
        <v>0</v>
      </c>
      <c r="FB143" s="45">
        <f>Zahlplan!FG11*FB$12</f>
        <v>0</v>
      </c>
      <c r="FI143" s="45">
        <f>Zahlplan!FN11*FI$12</f>
        <v>0</v>
      </c>
      <c r="FP143" s="45">
        <f>Zahlplan!FU11*FP$12</f>
        <v>0</v>
      </c>
      <c r="FW143" s="45" t="e">
        <f>Zahlplan!GB11*FW$12</f>
        <v>#REF!</v>
      </c>
      <c r="GD143" s="45" t="e">
        <f>Zahlplan!#REF!*GD$12</f>
        <v>#REF!</v>
      </c>
      <c r="GK143" s="45" t="e">
        <f>Zahlplan!#REF!*GK$12</f>
        <v>#REF!</v>
      </c>
      <c r="GR143" s="45">
        <f>Zahlplan!GJ11*GR$12</f>
        <v>0</v>
      </c>
      <c r="GY143" s="45">
        <f>Zahlplan!GQ11*GY$12</f>
        <v>0</v>
      </c>
      <c r="HF143" s="45">
        <f>Zahlplan!GX11*HF$12</f>
        <v>0</v>
      </c>
      <c r="HM143" s="45">
        <f>Zahlplan!HE11*HM$12</f>
        <v>0</v>
      </c>
      <c r="HT143" s="45">
        <f>Zahlplan!HL11*HT$12</f>
        <v>0</v>
      </c>
      <c r="IA143" s="45">
        <f>Zahlplan!HS11*IA$12</f>
        <v>0</v>
      </c>
      <c r="IH143" s="45">
        <f>Zahlplan!HZ11*IH$12</f>
        <v>0</v>
      </c>
    </row>
    <row r="144" spans="1:242" hidden="1" outlineLevel="1">
      <c r="A144" s="145" t="s">
        <v>13</v>
      </c>
      <c r="B144" s="146"/>
      <c r="D144" s="45" t="e">
        <f>Zahlplan!#REF!*D$12</f>
        <v>#REF!</v>
      </c>
      <c r="K144" s="45" t="e">
        <f>Zahlplan!#REF!*K$12</f>
        <v>#REF!</v>
      </c>
      <c r="R144" s="45" t="e">
        <f>Zahlplan!#REF!*R$12</f>
        <v>#REF!</v>
      </c>
      <c r="Y144" s="45" t="e">
        <f>Zahlplan!#REF!*Y$12</f>
        <v>#REF!</v>
      </c>
      <c r="AF144" s="45" t="e">
        <f>Zahlplan!#REF!*AF$12</f>
        <v>#REF!</v>
      </c>
      <c r="AM144" s="45" t="e">
        <f>Zahlplan!#REF!*AM$12</f>
        <v>#REF!</v>
      </c>
      <c r="AT144" s="45" t="e">
        <f>Zahlplan!#REF!*AT$12</f>
        <v>#REF!</v>
      </c>
      <c r="BA144" s="45" t="e">
        <f>Zahlplan!#REF!*BA$12</f>
        <v>#REF!</v>
      </c>
      <c r="BH144" s="45" t="e">
        <f>Zahlplan!#REF!*BH$12</f>
        <v>#REF!</v>
      </c>
      <c r="BO144" s="45" t="e">
        <f>Zahlplan!#REF!*BO$12</f>
        <v>#REF!</v>
      </c>
      <c r="BV144" s="45" t="e">
        <f>Zahlplan!#REF!*BV$12</f>
        <v>#REF!</v>
      </c>
      <c r="CC144" s="45" t="e">
        <f>Zahlplan!#REF!*CC$12</f>
        <v>#REF!</v>
      </c>
      <c r="CJ144" s="45" t="e">
        <f>Zahlplan!#REF!*CJ$12</f>
        <v>#REF!</v>
      </c>
      <c r="CQ144" s="45" t="e">
        <f>Zahlplan!#REF!*CQ$12</f>
        <v>#REF!</v>
      </c>
      <c r="CX144" s="45" t="e">
        <f>Zahlplan!#REF!*CX$12</f>
        <v>#REF!</v>
      </c>
      <c r="DE144" s="45" t="e">
        <f>Zahlplan!#REF!*DE$12</f>
        <v>#REF!</v>
      </c>
      <c r="DL144" s="45" t="e">
        <f>Zahlplan!#REF!*DL$12</f>
        <v>#REF!</v>
      </c>
      <c r="DS144" s="45" t="e">
        <f>Zahlplan!#REF!*DS$12</f>
        <v>#REF!</v>
      </c>
      <c r="DZ144" s="45" t="e">
        <f>Zahlplan!#REF!*DZ$12</f>
        <v>#REF!</v>
      </c>
      <c r="EG144" s="45" t="e">
        <f>Zahlplan!#REF!*EG$12</f>
        <v>#REF!</v>
      </c>
      <c r="EN144" s="45" t="e">
        <f>Zahlplan!#REF!*EN$12</f>
        <v>#REF!</v>
      </c>
      <c r="EU144" s="45" t="e">
        <f>Zahlplan!#REF!*EU$12</f>
        <v>#REF!</v>
      </c>
      <c r="FB144" s="45" t="e">
        <f>Zahlplan!#REF!*FB$12</f>
        <v>#REF!</v>
      </c>
      <c r="FI144" s="45" t="e">
        <f>Zahlplan!#REF!*FI$12</f>
        <v>#REF!</v>
      </c>
      <c r="FP144" s="45" t="e">
        <f>Zahlplan!#REF!*FP$12</f>
        <v>#REF!</v>
      </c>
      <c r="FW144" s="45" t="e">
        <f>Zahlplan!#REF!*FW$12</f>
        <v>#REF!</v>
      </c>
      <c r="GD144" s="45" t="e">
        <f>Zahlplan!#REF!*GD$12</f>
        <v>#REF!</v>
      </c>
      <c r="GK144" s="45" t="e">
        <f>Zahlplan!#REF!*GK$12</f>
        <v>#REF!</v>
      </c>
      <c r="GR144" s="45" t="e">
        <f>Zahlplan!#REF!*GR$12</f>
        <v>#REF!</v>
      </c>
      <c r="GY144" s="45" t="e">
        <f>Zahlplan!#REF!*GY$12</f>
        <v>#REF!</v>
      </c>
      <c r="HF144" s="45" t="e">
        <f>Zahlplan!#REF!*HF$12</f>
        <v>#REF!</v>
      </c>
      <c r="HM144" s="45" t="e">
        <f>Zahlplan!#REF!*HM$12</f>
        <v>#REF!</v>
      </c>
      <c r="HT144" s="45" t="e">
        <f>Zahlplan!#REF!*HT$12</f>
        <v>#REF!</v>
      </c>
      <c r="IA144" s="45" t="e">
        <f>Zahlplan!#REF!*IA$12</f>
        <v>#REF!</v>
      </c>
      <c r="IH144" s="45" t="e">
        <f>Zahlplan!#REF!*IH$12</f>
        <v>#REF!</v>
      </c>
    </row>
    <row r="145" spans="1:242" ht="15.75" hidden="1" outlineLevel="1" thickBot="1">
      <c r="A145" s="147" t="s">
        <v>14</v>
      </c>
      <c r="B145" s="148"/>
      <c r="D145" s="45">
        <f>Zahlplan!I13*D$12</f>
        <v>0</v>
      </c>
      <c r="K145" s="45">
        <f>Zahlplan!P13*K$12</f>
        <v>0</v>
      </c>
      <c r="R145" s="45">
        <f>Zahlplan!W13*R$12</f>
        <v>0</v>
      </c>
      <c r="Y145" s="45">
        <f>Zahlplan!AD13*Y$12</f>
        <v>0</v>
      </c>
      <c r="AF145" s="45">
        <f>Zahlplan!AK13*AF$12</f>
        <v>0</v>
      </c>
      <c r="AM145" s="45">
        <f>Zahlplan!AR13*AM$12</f>
        <v>0</v>
      </c>
      <c r="AT145" s="45">
        <f>Zahlplan!AY13*AT$12</f>
        <v>0</v>
      </c>
      <c r="BA145" s="45">
        <f>Zahlplan!BF13*BA$12</f>
        <v>0</v>
      </c>
      <c r="BH145" s="45">
        <f>Zahlplan!BM13*BH$12</f>
        <v>0</v>
      </c>
      <c r="BO145" s="45">
        <f>Zahlplan!BT13*BO$12</f>
        <v>0</v>
      </c>
      <c r="BV145" s="45">
        <f>Zahlplan!CA13*BV$12</f>
        <v>0</v>
      </c>
      <c r="CC145" s="45">
        <f>Zahlplan!CH13*CC$12</f>
        <v>0</v>
      </c>
      <c r="CJ145" s="45">
        <f>Zahlplan!CO13*CJ$12</f>
        <v>0</v>
      </c>
      <c r="CQ145" s="45">
        <f>Zahlplan!CV13*CQ$12</f>
        <v>0</v>
      </c>
      <c r="CX145" s="45">
        <f>Zahlplan!DC13*CX$12</f>
        <v>0</v>
      </c>
      <c r="DE145" s="45">
        <f>Zahlplan!DJ13*DE$12</f>
        <v>0</v>
      </c>
      <c r="DL145" s="45">
        <f>Zahlplan!DQ13*DL$12</f>
        <v>0</v>
      </c>
      <c r="DS145" s="45">
        <f>Zahlplan!DX13*DS$12</f>
        <v>0</v>
      </c>
      <c r="DZ145" s="45">
        <f>Zahlplan!EE13*DZ$12</f>
        <v>0</v>
      </c>
      <c r="EG145" s="45">
        <f>Zahlplan!EL13*EG$12</f>
        <v>0</v>
      </c>
      <c r="EN145" s="45">
        <f>Zahlplan!ES13*EN$12</f>
        <v>0</v>
      </c>
      <c r="EU145" s="45">
        <f>Zahlplan!EZ13*EU$12</f>
        <v>0</v>
      </c>
      <c r="FB145" s="45">
        <f>Zahlplan!FG13*FB$12</f>
        <v>0</v>
      </c>
      <c r="FI145" s="45">
        <f>Zahlplan!FN13*FI$12</f>
        <v>0</v>
      </c>
      <c r="FP145" s="45">
        <f>Zahlplan!FU13*FP$12</f>
        <v>0</v>
      </c>
      <c r="FW145" s="45" t="e">
        <f>Zahlplan!GB13*FW$12</f>
        <v>#REF!</v>
      </c>
      <c r="GD145" s="45" t="e">
        <f>Zahlplan!#REF!*GD$12</f>
        <v>#REF!</v>
      </c>
      <c r="GK145" s="45" t="e">
        <f>Zahlplan!#REF!*GK$12</f>
        <v>#REF!</v>
      </c>
      <c r="GR145" s="45">
        <f>Zahlplan!GJ13*GR$12</f>
        <v>0</v>
      </c>
      <c r="GY145" s="45">
        <f>Zahlplan!GQ13*GY$12</f>
        <v>0</v>
      </c>
      <c r="HF145" s="45">
        <f>Zahlplan!GX13*HF$12</f>
        <v>0</v>
      </c>
      <c r="HM145" s="45">
        <f>Zahlplan!HE13*HM$12</f>
        <v>0</v>
      </c>
      <c r="HT145" s="45">
        <f>Zahlplan!HL13*HT$12</f>
        <v>0</v>
      </c>
      <c r="IA145" s="45">
        <f>Zahlplan!HS13*IA$12</f>
        <v>0</v>
      </c>
      <c r="IH145" s="45">
        <f>Zahlplan!HZ13*IH$12</f>
        <v>0</v>
      </c>
    </row>
    <row r="146" spans="1:242" hidden="1" outlineLevel="1">
      <c r="A146" s="155" t="s">
        <v>15</v>
      </c>
      <c r="B146" s="156"/>
      <c r="D146" s="45">
        <f>Zahlplan!I14*D$12</f>
        <v>0</v>
      </c>
      <c r="K146" s="45">
        <f>Zahlplan!P14*K$12</f>
        <v>0</v>
      </c>
      <c r="R146" s="45">
        <f>Zahlplan!W14*R$12</f>
        <v>0</v>
      </c>
      <c r="Y146" s="45">
        <f>Zahlplan!AD14*Y$12</f>
        <v>0</v>
      </c>
      <c r="AF146" s="45">
        <f>Zahlplan!AK14*AF$12</f>
        <v>0</v>
      </c>
      <c r="AM146" s="45">
        <f>Zahlplan!AR14*AM$12</f>
        <v>0</v>
      </c>
      <c r="AT146" s="45">
        <f>Zahlplan!AY14*AT$12</f>
        <v>0</v>
      </c>
      <c r="BA146" s="45">
        <f>Zahlplan!BF14*BA$12</f>
        <v>0</v>
      </c>
      <c r="BH146" s="45">
        <f>Zahlplan!BM14*BH$12</f>
        <v>0</v>
      </c>
      <c r="BO146" s="45">
        <f>Zahlplan!BT14*BO$12</f>
        <v>0</v>
      </c>
      <c r="BV146" s="45">
        <f>Zahlplan!CA14*BV$12</f>
        <v>0</v>
      </c>
      <c r="CC146" s="45">
        <f>Zahlplan!CH14*CC$12</f>
        <v>0</v>
      </c>
      <c r="CJ146" s="45">
        <f>Zahlplan!CO14*CJ$12</f>
        <v>0</v>
      </c>
      <c r="CQ146" s="45">
        <f>Zahlplan!CV14*CQ$12</f>
        <v>0</v>
      </c>
      <c r="CX146" s="45">
        <f>Zahlplan!DC14*CX$12</f>
        <v>0</v>
      </c>
      <c r="DE146" s="45">
        <f>Zahlplan!DJ14*DE$12</f>
        <v>0</v>
      </c>
      <c r="DL146" s="45">
        <f>Zahlplan!DQ14*DL$12</f>
        <v>0</v>
      </c>
      <c r="DS146" s="45">
        <f>Zahlplan!DX14*DS$12</f>
        <v>0</v>
      </c>
      <c r="DZ146" s="45">
        <f>Zahlplan!EE14*DZ$12</f>
        <v>0</v>
      </c>
      <c r="EG146" s="45">
        <f>Zahlplan!EL14*EG$12</f>
        <v>0</v>
      </c>
      <c r="EN146" s="45">
        <f>Zahlplan!ES14*EN$12</f>
        <v>0</v>
      </c>
      <c r="EU146" s="45">
        <f>Zahlplan!EZ14*EU$12</f>
        <v>0</v>
      </c>
      <c r="FB146" s="45">
        <f>Zahlplan!FG14*FB$12</f>
        <v>0</v>
      </c>
      <c r="FI146" s="45">
        <f>Zahlplan!FN14*FI$12</f>
        <v>0</v>
      </c>
      <c r="FP146" s="45">
        <f>Zahlplan!FU14*FP$12</f>
        <v>0</v>
      </c>
      <c r="FW146" s="45" t="e">
        <f>Zahlplan!GB14*FW$12</f>
        <v>#REF!</v>
      </c>
      <c r="GD146" s="45" t="e">
        <f>Zahlplan!#REF!*GD$12</f>
        <v>#REF!</v>
      </c>
      <c r="GK146" s="45" t="e">
        <f>Zahlplan!#REF!*GK$12</f>
        <v>#REF!</v>
      </c>
      <c r="GR146" s="45">
        <f>Zahlplan!GJ14*GR$12</f>
        <v>0</v>
      </c>
      <c r="GY146" s="45">
        <f>Zahlplan!GQ14*GY$12</f>
        <v>0</v>
      </c>
      <c r="HF146" s="45">
        <f>Zahlplan!GX14*HF$12</f>
        <v>0</v>
      </c>
      <c r="HM146" s="45">
        <f>Zahlplan!HE14*HM$12</f>
        <v>0</v>
      </c>
      <c r="HT146" s="45">
        <f>Zahlplan!HL14*HT$12</f>
        <v>0</v>
      </c>
      <c r="IA146" s="45">
        <f>Zahlplan!HS14*IA$12</f>
        <v>0</v>
      </c>
      <c r="IH146" s="45">
        <f>Zahlplan!HZ14*IH$12</f>
        <v>0</v>
      </c>
    </row>
    <row r="147" spans="1:242" hidden="1" outlineLevel="1">
      <c r="A147" s="145" t="s">
        <v>16</v>
      </c>
      <c r="B147" s="146"/>
      <c r="D147" s="45">
        <f>Zahlplan!I15*D$12</f>
        <v>0</v>
      </c>
      <c r="K147" s="45">
        <f>Zahlplan!P15*K$12</f>
        <v>0</v>
      </c>
      <c r="R147" s="45">
        <f>Zahlplan!W15*R$12</f>
        <v>0</v>
      </c>
      <c r="Y147" s="45">
        <f>Zahlplan!AD15*Y$12</f>
        <v>0</v>
      </c>
      <c r="AF147" s="45">
        <f>Zahlplan!AK15*AF$12</f>
        <v>0</v>
      </c>
      <c r="AM147" s="45">
        <f>Zahlplan!AR15*AM$12</f>
        <v>0</v>
      </c>
      <c r="AT147" s="45">
        <f>Zahlplan!AY15*AT$12</f>
        <v>0</v>
      </c>
      <c r="BA147" s="45">
        <f>Zahlplan!BF15*BA$12</f>
        <v>0</v>
      </c>
      <c r="BH147" s="45">
        <f>Zahlplan!BM15*BH$12</f>
        <v>0</v>
      </c>
      <c r="BO147" s="45">
        <f>Zahlplan!BT15*BO$12</f>
        <v>0</v>
      </c>
      <c r="BV147" s="45">
        <f>Zahlplan!CA15*BV$12</f>
        <v>0</v>
      </c>
      <c r="CC147" s="45">
        <f>Zahlplan!CH15*CC$12</f>
        <v>0</v>
      </c>
      <c r="CJ147" s="45">
        <f>Zahlplan!CO15*CJ$12</f>
        <v>0</v>
      </c>
      <c r="CQ147" s="45">
        <f>Zahlplan!CV15*CQ$12</f>
        <v>0</v>
      </c>
      <c r="CX147" s="45">
        <f>Zahlplan!DC15*CX$12</f>
        <v>0</v>
      </c>
      <c r="DE147" s="45">
        <f>Zahlplan!DJ15*DE$12</f>
        <v>0</v>
      </c>
      <c r="DL147" s="45">
        <f>Zahlplan!DQ15*DL$12</f>
        <v>0</v>
      </c>
      <c r="DS147" s="45">
        <f>Zahlplan!DX15*DS$12</f>
        <v>0</v>
      </c>
      <c r="DZ147" s="45">
        <f>Zahlplan!EE15*DZ$12</f>
        <v>0</v>
      </c>
      <c r="EG147" s="45">
        <f>Zahlplan!EL15*EG$12</f>
        <v>0</v>
      </c>
      <c r="EN147" s="45">
        <f>Zahlplan!ES15*EN$12</f>
        <v>0</v>
      </c>
      <c r="EU147" s="45">
        <f>Zahlplan!EZ15*EU$12</f>
        <v>0</v>
      </c>
      <c r="FB147" s="45">
        <f>Zahlplan!FG15*FB$12</f>
        <v>0</v>
      </c>
      <c r="FI147" s="45">
        <f>Zahlplan!FN15*FI$12</f>
        <v>0</v>
      </c>
      <c r="FP147" s="45">
        <f>Zahlplan!FU15*FP$12</f>
        <v>0</v>
      </c>
      <c r="FW147" s="45" t="e">
        <f>Zahlplan!GB15*FW$12</f>
        <v>#REF!</v>
      </c>
      <c r="GD147" s="45" t="e">
        <f>Zahlplan!#REF!*GD$12</f>
        <v>#REF!</v>
      </c>
      <c r="GK147" s="45" t="e">
        <f>Zahlplan!#REF!*GK$12</f>
        <v>#REF!</v>
      </c>
      <c r="GR147" s="45">
        <f>Zahlplan!GJ15*GR$12</f>
        <v>0</v>
      </c>
      <c r="GY147" s="45">
        <f>Zahlplan!GQ15*GY$12</f>
        <v>0</v>
      </c>
      <c r="HF147" s="45">
        <f>Zahlplan!GX15*HF$12</f>
        <v>0</v>
      </c>
      <c r="HM147" s="45">
        <f>Zahlplan!HE15*HM$12</f>
        <v>0</v>
      </c>
      <c r="HT147" s="45">
        <f>Zahlplan!HL15*HT$12</f>
        <v>0</v>
      </c>
      <c r="IA147" s="45">
        <f>Zahlplan!HS15*IA$12</f>
        <v>0</v>
      </c>
      <c r="IH147" s="45">
        <f>Zahlplan!HZ15*IH$12</f>
        <v>0</v>
      </c>
    </row>
    <row r="148" spans="1:242" hidden="1" outlineLevel="1">
      <c r="A148" s="145" t="s">
        <v>17</v>
      </c>
      <c r="B148" s="146"/>
      <c r="D148" s="45">
        <f>Zahlplan!I16*D$12</f>
        <v>0</v>
      </c>
      <c r="K148" s="45">
        <f>Zahlplan!P16*K$12</f>
        <v>0</v>
      </c>
      <c r="R148" s="45">
        <f>Zahlplan!W16*R$12</f>
        <v>0</v>
      </c>
      <c r="Y148" s="45">
        <f>Zahlplan!AD16*Y$12</f>
        <v>0</v>
      </c>
      <c r="AF148" s="45">
        <f>Zahlplan!AK16*AF$12</f>
        <v>0</v>
      </c>
      <c r="AM148" s="45">
        <f>Zahlplan!AR16*AM$12</f>
        <v>0</v>
      </c>
      <c r="AT148" s="45">
        <f>Zahlplan!AY16*AT$12</f>
        <v>0</v>
      </c>
      <c r="BA148" s="45">
        <f>Zahlplan!BF16*BA$12</f>
        <v>0</v>
      </c>
      <c r="BH148" s="45">
        <f>Zahlplan!BM16*BH$12</f>
        <v>0</v>
      </c>
      <c r="BO148" s="45">
        <f>Zahlplan!BT16*BO$12</f>
        <v>0</v>
      </c>
      <c r="BV148" s="45">
        <f>Zahlplan!CA16*BV$12</f>
        <v>0</v>
      </c>
      <c r="CC148" s="45">
        <f>Zahlplan!CH16*CC$12</f>
        <v>0</v>
      </c>
      <c r="CJ148" s="45">
        <f>Zahlplan!CO16*CJ$12</f>
        <v>0</v>
      </c>
      <c r="CQ148" s="45">
        <f>Zahlplan!CV16*CQ$12</f>
        <v>0</v>
      </c>
      <c r="CX148" s="45">
        <f>Zahlplan!DC16*CX$12</f>
        <v>0</v>
      </c>
      <c r="DE148" s="45">
        <f>Zahlplan!DJ16*DE$12</f>
        <v>0</v>
      </c>
      <c r="DL148" s="45">
        <f>Zahlplan!DQ16*DL$12</f>
        <v>0</v>
      </c>
      <c r="DS148" s="45">
        <f>Zahlplan!DX16*DS$12</f>
        <v>0</v>
      </c>
      <c r="DZ148" s="45">
        <f>Zahlplan!EE16*DZ$12</f>
        <v>0</v>
      </c>
      <c r="EG148" s="45">
        <f>Zahlplan!EL16*EG$12</f>
        <v>0</v>
      </c>
      <c r="EN148" s="45">
        <f>Zahlplan!ES16*EN$12</f>
        <v>0</v>
      </c>
      <c r="EU148" s="45">
        <f>Zahlplan!EZ16*EU$12</f>
        <v>0</v>
      </c>
      <c r="FB148" s="45">
        <f>Zahlplan!FG16*FB$12</f>
        <v>0</v>
      </c>
      <c r="FI148" s="45">
        <f>Zahlplan!FN16*FI$12</f>
        <v>0</v>
      </c>
      <c r="FP148" s="45">
        <f>Zahlplan!FU16*FP$12</f>
        <v>0</v>
      </c>
      <c r="FW148" s="45" t="e">
        <f>Zahlplan!GB16*FW$12</f>
        <v>#REF!</v>
      </c>
      <c r="GD148" s="45" t="e">
        <f>Zahlplan!#REF!*GD$12</f>
        <v>#REF!</v>
      </c>
      <c r="GK148" s="45" t="e">
        <f>Zahlplan!#REF!*GK$12</f>
        <v>#REF!</v>
      </c>
      <c r="GR148" s="45">
        <f>Zahlplan!GJ16*GR$12</f>
        <v>0</v>
      </c>
      <c r="GY148" s="45">
        <f>Zahlplan!GQ16*GY$12</f>
        <v>0</v>
      </c>
      <c r="HF148" s="45">
        <f>Zahlplan!GX16*HF$12</f>
        <v>0</v>
      </c>
      <c r="HM148" s="45">
        <f>Zahlplan!HE16*HM$12</f>
        <v>0</v>
      </c>
      <c r="HT148" s="45">
        <f>Zahlplan!HL16*HT$12</f>
        <v>0</v>
      </c>
      <c r="IA148" s="45">
        <f>Zahlplan!HS16*IA$12</f>
        <v>0</v>
      </c>
      <c r="IH148" s="45">
        <f>Zahlplan!HZ16*IH$12</f>
        <v>0</v>
      </c>
    </row>
    <row r="149" spans="1:242" hidden="1" outlineLevel="1">
      <c r="A149" s="145" t="s">
        <v>18</v>
      </c>
      <c r="B149" s="146"/>
      <c r="D149" s="45">
        <f>Zahlplan!I17*D$12</f>
        <v>0</v>
      </c>
      <c r="K149" s="45">
        <f>Zahlplan!P17*K$12</f>
        <v>0</v>
      </c>
      <c r="R149" s="45">
        <f>Zahlplan!W17*R$12</f>
        <v>0</v>
      </c>
      <c r="Y149" s="45">
        <f>Zahlplan!AD17*Y$12</f>
        <v>0</v>
      </c>
      <c r="AF149" s="45">
        <f>Zahlplan!AK17*AF$12</f>
        <v>0</v>
      </c>
      <c r="AM149" s="45">
        <f>Zahlplan!AR17*AM$12</f>
        <v>0</v>
      </c>
      <c r="AT149" s="45">
        <f>Zahlplan!AY17*AT$12</f>
        <v>0</v>
      </c>
      <c r="BA149" s="45">
        <f>Zahlplan!BF17*BA$12</f>
        <v>0</v>
      </c>
      <c r="BH149" s="45">
        <f>Zahlplan!BM17*BH$12</f>
        <v>0</v>
      </c>
      <c r="BO149" s="45">
        <f>Zahlplan!BT17*BO$12</f>
        <v>0</v>
      </c>
      <c r="BV149" s="45">
        <f>Zahlplan!CA17*BV$12</f>
        <v>0</v>
      </c>
      <c r="CC149" s="45">
        <f>Zahlplan!CH17*CC$12</f>
        <v>0</v>
      </c>
      <c r="CJ149" s="45">
        <f>Zahlplan!CO17*CJ$12</f>
        <v>0</v>
      </c>
      <c r="CQ149" s="45">
        <f>Zahlplan!CV17*CQ$12</f>
        <v>0</v>
      </c>
      <c r="CX149" s="45">
        <f>Zahlplan!DC17*CX$12</f>
        <v>0</v>
      </c>
      <c r="DE149" s="45">
        <f>Zahlplan!DJ17*DE$12</f>
        <v>0</v>
      </c>
      <c r="DL149" s="45">
        <f>Zahlplan!DQ17*DL$12</f>
        <v>0</v>
      </c>
      <c r="DS149" s="45">
        <f>Zahlplan!DX17*DS$12</f>
        <v>0</v>
      </c>
      <c r="DZ149" s="45">
        <f>Zahlplan!EE17*DZ$12</f>
        <v>0</v>
      </c>
      <c r="EG149" s="45">
        <f>Zahlplan!EL17*EG$12</f>
        <v>0</v>
      </c>
      <c r="EN149" s="45">
        <f>Zahlplan!ES17*EN$12</f>
        <v>0</v>
      </c>
      <c r="EU149" s="45">
        <f>Zahlplan!EZ17*EU$12</f>
        <v>0</v>
      </c>
      <c r="FB149" s="45">
        <f>Zahlplan!FG17*FB$12</f>
        <v>0</v>
      </c>
      <c r="FI149" s="45">
        <f>Zahlplan!FN17*FI$12</f>
        <v>0</v>
      </c>
      <c r="FP149" s="45">
        <f>Zahlplan!FU17*FP$12</f>
        <v>0</v>
      </c>
      <c r="FW149" s="45" t="e">
        <f>Zahlplan!GB17*FW$12</f>
        <v>#REF!</v>
      </c>
      <c r="GD149" s="45" t="e">
        <f>Zahlplan!#REF!*GD$12</f>
        <v>#REF!</v>
      </c>
      <c r="GK149" s="45" t="e">
        <f>Zahlplan!#REF!*GK$12</f>
        <v>#REF!</v>
      </c>
      <c r="GR149" s="45">
        <f>Zahlplan!GJ17*GR$12</f>
        <v>0</v>
      </c>
      <c r="GY149" s="45">
        <f>Zahlplan!GQ17*GY$12</f>
        <v>0</v>
      </c>
      <c r="HF149" s="45">
        <f>Zahlplan!GX17*HF$12</f>
        <v>0</v>
      </c>
      <c r="HM149" s="45">
        <f>Zahlplan!HE17*HM$12</f>
        <v>0</v>
      </c>
      <c r="HT149" s="45">
        <f>Zahlplan!HL17*HT$12</f>
        <v>0</v>
      </c>
      <c r="IA149" s="45">
        <f>Zahlplan!HS17*IA$12</f>
        <v>0</v>
      </c>
      <c r="IH149" s="45">
        <f>Zahlplan!HZ17*IH$12</f>
        <v>0</v>
      </c>
    </row>
    <row r="150" spans="1:242" hidden="1" outlineLevel="1">
      <c r="A150" s="145" t="s">
        <v>19</v>
      </c>
      <c r="B150" s="146"/>
      <c r="D150" s="45">
        <f>Zahlplan!I18*D$12</f>
        <v>0</v>
      </c>
      <c r="K150" s="45">
        <f>Zahlplan!P18*K$12</f>
        <v>0</v>
      </c>
      <c r="R150" s="45">
        <f>Zahlplan!W18*R$12</f>
        <v>0</v>
      </c>
      <c r="Y150" s="45">
        <f>Zahlplan!AD18*Y$12</f>
        <v>0</v>
      </c>
      <c r="AF150" s="45">
        <f>Zahlplan!AK18*AF$12</f>
        <v>0</v>
      </c>
      <c r="AM150" s="45">
        <f>Zahlplan!AR18*AM$12</f>
        <v>0</v>
      </c>
      <c r="AT150" s="45">
        <f>Zahlplan!AY18*AT$12</f>
        <v>0</v>
      </c>
      <c r="BA150" s="45">
        <f>Zahlplan!BF18*BA$12</f>
        <v>0</v>
      </c>
      <c r="BH150" s="45">
        <f>Zahlplan!BM18*BH$12</f>
        <v>0</v>
      </c>
      <c r="BO150" s="45">
        <f>Zahlplan!BT18*BO$12</f>
        <v>0</v>
      </c>
      <c r="BV150" s="45">
        <f>Zahlplan!CA18*BV$12</f>
        <v>0</v>
      </c>
      <c r="CC150" s="45">
        <f>Zahlplan!CH18*CC$12</f>
        <v>0</v>
      </c>
      <c r="CJ150" s="45">
        <f>Zahlplan!CO18*CJ$12</f>
        <v>0</v>
      </c>
      <c r="CQ150" s="45">
        <f>Zahlplan!CV18*CQ$12</f>
        <v>0</v>
      </c>
      <c r="CX150" s="45">
        <f>Zahlplan!DC18*CX$12</f>
        <v>0</v>
      </c>
      <c r="DE150" s="45">
        <f>Zahlplan!DJ18*DE$12</f>
        <v>0</v>
      </c>
      <c r="DL150" s="45">
        <f>Zahlplan!DQ18*DL$12</f>
        <v>0</v>
      </c>
      <c r="DS150" s="45">
        <f>Zahlplan!DX18*DS$12</f>
        <v>0</v>
      </c>
      <c r="DZ150" s="45">
        <f>Zahlplan!EE18*DZ$12</f>
        <v>0</v>
      </c>
      <c r="EG150" s="45">
        <f>Zahlplan!EL18*EG$12</f>
        <v>0</v>
      </c>
      <c r="EN150" s="45">
        <f>Zahlplan!ES18*EN$12</f>
        <v>0</v>
      </c>
      <c r="EU150" s="45">
        <f>Zahlplan!EZ18*EU$12</f>
        <v>0</v>
      </c>
      <c r="FB150" s="45">
        <f>Zahlplan!FG18*FB$12</f>
        <v>0</v>
      </c>
      <c r="FI150" s="45">
        <f>Zahlplan!FN18*FI$12</f>
        <v>0</v>
      </c>
      <c r="FP150" s="45">
        <f>Zahlplan!FU18*FP$12</f>
        <v>0</v>
      </c>
      <c r="FW150" s="45" t="e">
        <f>Zahlplan!GB18*FW$12</f>
        <v>#REF!</v>
      </c>
      <c r="GD150" s="45" t="e">
        <f>Zahlplan!#REF!*GD$12</f>
        <v>#REF!</v>
      </c>
      <c r="GK150" s="45" t="e">
        <f>Zahlplan!#REF!*GK$12</f>
        <v>#REF!</v>
      </c>
      <c r="GR150" s="45">
        <f>Zahlplan!GJ18*GR$12</f>
        <v>0</v>
      </c>
      <c r="GY150" s="45">
        <f>Zahlplan!GQ18*GY$12</f>
        <v>0</v>
      </c>
      <c r="HF150" s="45">
        <f>Zahlplan!GX18*HF$12</f>
        <v>0</v>
      </c>
      <c r="HM150" s="45">
        <f>Zahlplan!HE18*HM$12</f>
        <v>0</v>
      </c>
      <c r="HT150" s="45">
        <f>Zahlplan!HL18*HT$12</f>
        <v>0</v>
      </c>
      <c r="IA150" s="45">
        <f>Zahlplan!HS18*IA$12</f>
        <v>0</v>
      </c>
      <c r="IH150" s="45">
        <f>Zahlplan!HZ18*IH$12</f>
        <v>0</v>
      </c>
    </row>
    <row r="151" spans="1:242" hidden="1" outlineLevel="1">
      <c r="A151" s="145" t="s">
        <v>20</v>
      </c>
      <c r="B151" s="146"/>
      <c r="D151" s="45">
        <f>Zahlplan!I19*D$12</f>
        <v>0</v>
      </c>
      <c r="K151" s="45">
        <f>Zahlplan!P19*K$12</f>
        <v>0</v>
      </c>
      <c r="R151" s="45">
        <f>Zahlplan!W19*R$12</f>
        <v>0</v>
      </c>
      <c r="Y151" s="45">
        <f>Zahlplan!AD19*Y$12</f>
        <v>0</v>
      </c>
      <c r="AF151" s="45">
        <f>Zahlplan!AK19*AF$12</f>
        <v>0</v>
      </c>
      <c r="AM151" s="45">
        <f>Zahlplan!AR19*AM$12</f>
        <v>0</v>
      </c>
      <c r="AT151" s="45">
        <f>Zahlplan!AY19*AT$12</f>
        <v>0</v>
      </c>
      <c r="BA151" s="45">
        <f>Zahlplan!BF19*BA$12</f>
        <v>0</v>
      </c>
      <c r="BH151" s="45">
        <f>Zahlplan!BM19*BH$12</f>
        <v>0</v>
      </c>
      <c r="BO151" s="45">
        <f>Zahlplan!BT19*BO$12</f>
        <v>0</v>
      </c>
      <c r="BV151" s="45">
        <f>Zahlplan!CA19*BV$12</f>
        <v>0</v>
      </c>
      <c r="CC151" s="45">
        <f>Zahlplan!CH19*CC$12</f>
        <v>0</v>
      </c>
      <c r="CJ151" s="45">
        <f>Zahlplan!CO19*CJ$12</f>
        <v>0</v>
      </c>
      <c r="CQ151" s="45">
        <f>Zahlplan!CV19*CQ$12</f>
        <v>0</v>
      </c>
      <c r="CX151" s="45">
        <f>Zahlplan!DC19*CX$12</f>
        <v>0</v>
      </c>
      <c r="DE151" s="45">
        <f>Zahlplan!DJ19*DE$12</f>
        <v>0</v>
      </c>
      <c r="DL151" s="45">
        <f>Zahlplan!DQ19*DL$12</f>
        <v>0</v>
      </c>
      <c r="DS151" s="45">
        <f>Zahlplan!DX19*DS$12</f>
        <v>0</v>
      </c>
      <c r="DZ151" s="45">
        <f>Zahlplan!EE19*DZ$12</f>
        <v>0</v>
      </c>
      <c r="EG151" s="45">
        <f>Zahlplan!EL19*EG$12</f>
        <v>0</v>
      </c>
      <c r="EN151" s="45">
        <f>Zahlplan!ES19*EN$12</f>
        <v>0</v>
      </c>
      <c r="EU151" s="45">
        <f>Zahlplan!EZ19*EU$12</f>
        <v>0</v>
      </c>
      <c r="FB151" s="45">
        <f>Zahlplan!FG19*FB$12</f>
        <v>0</v>
      </c>
      <c r="FI151" s="45">
        <f>Zahlplan!FN19*FI$12</f>
        <v>0</v>
      </c>
      <c r="FP151" s="45">
        <f>Zahlplan!FU19*FP$12</f>
        <v>0</v>
      </c>
      <c r="FW151" s="45" t="e">
        <f>Zahlplan!GB19*FW$12</f>
        <v>#REF!</v>
      </c>
      <c r="GD151" s="45" t="e">
        <f>Zahlplan!#REF!*GD$12</f>
        <v>#REF!</v>
      </c>
      <c r="GK151" s="45" t="e">
        <f>Zahlplan!#REF!*GK$12</f>
        <v>#REF!</v>
      </c>
      <c r="GR151" s="45">
        <f>Zahlplan!GJ19*GR$12</f>
        <v>0</v>
      </c>
      <c r="GY151" s="45">
        <f>Zahlplan!GQ19*GY$12</f>
        <v>0</v>
      </c>
      <c r="HF151" s="45">
        <f>Zahlplan!GX19*HF$12</f>
        <v>0</v>
      </c>
      <c r="HM151" s="45">
        <f>Zahlplan!HE19*HM$12</f>
        <v>0</v>
      </c>
      <c r="HT151" s="45">
        <f>Zahlplan!HL19*HT$12</f>
        <v>0</v>
      </c>
      <c r="IA151" s="45">
        <f>Zahlplan!HS19*IA$12</f>
        <v>0</v>
      </c>
      <c r="IH151" s="45">
        <f>Zahlplan!HZ19*IH$12</f>
        <v>0</v>
      </c>
    </row>
    <row r="152" spans="1:242" hidden="1" outlineLevel="1">
      <c r="A152" s="145" t="s">
        <v>21</v>
      </c>
      <c r="B152" s="146"/>
      <c r="D152" s="45">
        <f>Zahlplan!I21*D$12</f>
        <v>0</v>
      </c>
      <c r="K152" s="45">
        <f>Zahlplan!P21*K$12</f>
        <v>0</v>
      </c>
      <c r="R152" s="45">
        <f>Zahlplan!W21*R$12</f>
        <v>0</v>
      </c>
      <c r="Y152" s="45">
        <f>Zahlplan!AD21*Y$12</f>
        <v>0</v>
      </c>
      <c r="AF152" s="45">
        <f>Zahlplan!AK21*AF$12</f>
        <v>0</v>
      </c>
      <c r="AM152" s="45">
        <f>Zahlplan!AR21*AM$12</f>
        <v>0</v>
      </c>
      <c r="AT152" s="45">
        <f>Zahlplan!AY21*AT$12</f>
        <v>0</v>
      </c>
      <c r="BA152" s="45">
        <f>Zahlplan!BF21*BA$12</f>
        <v>0</v>
      </c>
      <c r="BH152" s="45">
        <f>Zahlplan!BM21*BH$12</f>
        <v>0</v>
      </c>
      <c r="BO152" s="45">
        <f>Zahlplan!BT21*BO$12</f>
        <v>0</v>
      </c>
      <c r="BV152" s="45">
        <f>Zahlplan!CA21*BV$12</f>
        <v>0</v>
      </c>
      <c r="CC152" s="45">
        <f>Zahlplan!CH21*CC$12</f>
        <v>0</v>
      </c>
      <c r="CJ152" s="45">
        <f>Zahlplan!CO21*CJ$12</f>
        <v>0</v>
      </c>
      <c r="CQ152" s="45">
        <f>Zahlplan!CV21*CQ$12</f>
        <v>0</v>
      </c>
      <c r="CX152" s="45">
        <f>Zahlplan!DC21*CX$12</f>
        <v>0</v>
      </c>
      <c r="DE152" s="45">
        <f>Zahlplan!DJ21*DE$12</f>
        <v>0</v>
      </c>
      <c r="DL152" s="45">
        <f>Zahlplan!DQ21*DL$12</f>
        <v>0</v>
      </c>
      <c r="DS152" s="45">
        <f>Zahlplan!DX21*DS$12</f>
        <v>0</v>
      </c>
      <c r="DZ152" s="45">
        <f>Zahlplan!EE21*DZ$12</f>
        <v>0</v>
      </c>
      <c r="EG152" s="45">
        <f>Zahlplan!EL21*EG$12</f>
        <v>0</v>
      </c>
      <c r="EN152" s="45">
        <f>Zahlplan!ES21*EN$12</f>
        <v>0</v>
      </c>
      <c r="EU152" s="45">
        <f>Zahlplan!EZ21*EU$12</f>
        <v>0</v>
      </c>
      <c r="FB152" s="45">
        <f>Zahlplan!FG21*FB$12</f>
        <v>0</v>
      </c>
      <c r="FI152" s="45">
        <f>Zahlplan!FN21*FI$12</f>
        <v>0</v>
      </c>
      <c r="FP152" s="45">
        <f>Zahlplan!FU21*FP$12</f>
        <v>0</v>
      </c>
      <c r="FW152" s="45" t="e">
        <f>Zahlplan!GB21*FW$12</f>
        <v>#REF!</v>
      </c>
      <c r="GD152" s="45" t="e">
        <f>Zahlplan!#REF!*GD$12</f>
        <v>#REF!</v>
      </c>
      <c r="GK152" s="45" t="e">
        <f>Zahlplan!#REF!*GK$12</f>
        <v>#REF!</v>
      </c>
      <c r="GR152" s="45">
        <f>Zahlplan!GJ21*GR$12</f>
        <v>0</v>
      </c>
      <c r="GY152" s="45">
        <f>Zahlplan!GQ21*GY$12</f>
        <v>0</v>
      </c>
      <c r="HF152" s="45">
        <f>Zahlplan!GX21*HF$12</f>
        <v>0</v>
      </c>
      <c r="HM152" s="45">
        <f>Zahlplan!HE21*HM$12</f>
        <v>0</v>
      </c>
      <c r="HT152" s="45">
        <f>Zahlplan!HL21*HT$12</f>
        <v>0</v>
      </c>
      <c r="IA152" s="45">
        <f>Zahlplan!HS21*IA$12</f>
        <v>0</v>
      </c>
      <c r="IH152" s="45">
        <f>Zahlplan!HZ21*IH$12</f>
        <v>0</v>
      </c>
    </row>
    <row r="153" spans="1:242" hidden="1" outlineLevel="1">
      <c r="A153" s="145" t="s">
        <v>22</v>
      </c>
      <c r="B153" s="146"/>
      <c r="D153" s="45" t="e">
        <f>Zahlplan!#REF!*D$12</f>
        <v>#REF!</v>
      </c>
      <c r="K153" s="45" t="e">
        <f>Zahlplan!#REF!*K$12</f>
        <v>#REF!</v>
      </c>
      <c r="R153" s="45" t="e">
        <f>Zahlplan!#REF!*R$12</f>
        <v>#REF!</v>
      </c>
      <c r="Y153" s="45" t="e">
        <f>Zahlplan!#REF!*Y$12</f>
        <v>#REF!</v>
      </c>
      <c r="AF153" s="45" t="e">
        <f>Zahlplan!#REF!*AF$12</f>
        <v>#REF!</v>
      </c>
      <c r="AM153" s="45" t="e">
        <f>Zahlplan!#REF!*AM$12</f>
        <v>#REF!</v>
      </c>
      <c r="AT153" s="45" t="e">
        <f>Zahlplan!#REF!*AT$12</f>
        <v>#REF!</v>
      </c>
      <c r="BA153" s="45" t="e">
        <f>Zahlplan!#REF!*BA$12</f>
        <v>#REF!</v>
      </c>
      <c r="BH153" s="45" t="e">
        <f>Zahlplan!#REF!*BH$12</f>
        <v>#REF!</v>
      </c>
      <c r="BO153" s="45" t="e">
        <f>Zahlplan!#REF!*BO$12</f>
        <v>#REF!</v>
      </c>
      <c r="BV153" s="45" t="e">
        <f>Zahlplan!#REF!*BV$12</f>
        <v>#REF!</v>
      </c>
      <c r="CC153" s="45" t="e">
        <f>Zahlplan!#REF!*CC$12</f>
        <v>#REF!</v>
      </c>
      <c r="CJ153" s="45" t="e">
        <f>Zahlplan!#REF!*CJ$12</f>
        <v>#REF!</v>
      </c>
      <c r="CQ153" s="45" t="e">
        <f>Zahlplan!#REF!*CQ$12</f>
        <v>#REF!</v>
      </c>
      <c r="CX153" s="45" t="e">
        <f>Zahlplan!#REF!*CX$12</f>
        <v>#REF!</v>
      </c>
      <c r="DE153" s="45" t="e">
        <f>Zahlplan!#REF!*DE$12</f>
        <v>#REF!</v>
      </c>
      <c r="DL153" s="45" t="e">
        <f>Zahlplan!#REF!*DL$12</f>
        <v>#REF!</v>
      </c>
      <c r="DS153" s="45" t="e">
        <f>Zahlplan!#REF!*DS$12</f>
        <v>#REF!</v>
      </c>
      <c r="DZ153" s="45" t="e">
        <f>Zahlplan!#REF!*DZ$12</f>
        <v>#REF!</v>
      </c>
      <c r="EG153" s="45" t="e">
        <f>Zahlplan!#REF!*EG$12</f>
        <v>#REF!</v>
      </c>
      <c r="EN153" s="45" t="e">
        <f>Zahlplan!#REF!*EN$12</f>
        <v>#REF!</v>
      </c>
      <c r="EU153" s="45" t="e">
        <f>Zahlplan!#REF!*EU$12</f>
        <v>#REF!</v>
      </c>
      <c r="FB153" s="45" t="e">
        <f>Zahlplan!#REF!*FB$12</f>
        <v>#REF!</v>
      </c>
      <c r="FI153" s="45" t="e">
        <f>Zahlplan!#REF!*FI$12</f>
        <v>#REF!</v>
      </c>
      <c r="FP153" s="45" t="e">
        <f>Zahlplan!#REF!*FP$12</f>
        <v>#REF!</v>
      </c>
      <c r="FW153" s="45" t="e">
        <f>Zahlplan!#REF!*FW$12</f>
        <v>#REF!</v>
      </c>
      <c r="GD153" s="45" t="e">
        <f>Zahlplan!#REF!*GD$12</f>
        <v>#REF!</v>
      </c>
      <c r="GK153" s="45" t="e">
        <f>Zahlplan!#REF!*GK$12</f>
        <v>#REF!</v>
      </c>
      <c r="GR153" s="45" t="e">
        <f>Zahlplan!#REF!*GR$12</f>
        <v>#REF!</v>
      </c>
      <c r="GY153" s="45" t="e">
        <f>Zahlplan!#REF!*GY$12</f>
        <v>#REF!</v>
      </c>
      <c r="HF153" s="45" t="e">
        <f>Zahlplan!#REF!*HF$12</f>
        <v>#REF!</v>
      </c>
      <c r="HM153" s="45" t="e">
        <f>Zahlplan!#REF!*HM$12</f>
        <v>#REF!</v>
      </c>
      <c r="HT153" s="45" t="e">
        <f>Zahlplan!#REF!*HT$12</f>
        <v>#REF!</v>
      </c>
      <c r="IA153" s="45" t="e">
        <f>Zahlplan!#REF!*IA$12</f>
        <v>#REF!</v>
      </c>
      <c r="IH153" s="45" t="e">
        <f>Zahlplan!#REF!*IH$12</f>
        <v>#REF!</v>
      </c>
    </row>
    <row r="154" spans="1:242" hidden="1" outlineLevel="1">
      <c r="A154" s="145" t="s">
        <v>23</v>
      </c>
      <c r="B154" s="146"/>
      <c r="D154" s="45" t="e">
        <f>Zahlplan!#REF!*D$12</f>
        <v>#REF!</v>
      </c>
      <c r="K154" s="45" t="e">
        <f>Zahlplan!#REF!*K$12</f>
        <v>#REF!</v>
      </c>
      <c r="R154" s="45" t="e">
        <f>Zahlplan!#REF!*R$12</f>
        <v>#REF!</v>
      </c>
      <c r="Y154" s="45" t="e">
        <f>Zahlplan!#REF!*Y$12</f>
        <v>#REF!</v>
      </c>
      <c r="AF154" s="45" t="e">
        <f>Zahlplan!#REF!*AF$12</f>
        <v>#REF!</v>
      </c>
      <c r="AM154" s="45" t="e">
        <f>Zahlplan!#REF!*AM$12</f>
        <v>#REF!</v>
      </c>
      <c r="AT154" s="45" t="e">
        <f>Zahlplan!#REF!*AT$12</f>
        <v>#REF!</v>
      </c>
      <c r="BA154" s="45" t="e">
        <f>Zahlplan!#REF!*BA$12</f>
        <v>#REF!</v>
      </c>
      <c r="BH154" s="45" t="e">
        <f>Zahlplan!#REF!*BH$12</f>
        <v>#REF!</v>
      </c>
      <c r="BO154" s="45" t="e">
        <f>Zahlplan!#REF!*BO$12</f>
        <v>#REF!</v>
      </c>
      <c r="BV154" s="45" t="e">
        <f>Zahlplan!#REF!*BV$12</f>
        <v>#REF!</v>
      </c>
      <c r="CC154" s="45" t="e">
        <f>Zahlplan!#REF!*CC$12</f>
        <v>#REF!</v>
      </c>
      <c r="CJ154" s="45" t="e">
        <f>Zahlplan!#REF!*CJ$12</f>
        <v>#REF!</v>
      </c>
      <c r="CQ154" s="45" t="e">
        <f>Zahlplan!#REF!*CQ$12</f>
        <v>#REF!</v>
      </c>
      <c r="CX154" s="45" t="e">
        <f>Zahlplan!#REF!*CX$12</f>
        <v>#REF!</v>
      </c>
      <c r="DE154" s="45" t="e">
        <f>Zahlplan!#REF!*DE$12</f>
        <v>#REF!</v>
      </c>
      <c r="DL154" s="45" t="e">
        <f>Zahlplan!#REF!*DL$12</f>
        <v>#REF!</v>
      </c>
      <c r="DS154" s="45" t="e">
        <f>Zahlplan!#REF!*DS$12</f>
        <v>#REF!</v>
      </c>
      <c r="DZ154" s="45" t="e">
        <f>Zahlplan!#REF!*DZ$12</f>
        <v>#REF!</v>
      </c>
      <c r="EG154" s="45" t="e">
        <f>Zahlplan!#REF!*EG$12</f>
        <v>#REF!</v>
      </c>
      <c r="EN154" s="45" t="e">
        <f>Zahlplan!#REF!*EN$12</f>
        <v>#REF!</v>
      </c>
      <c r="EU154" s="45" t="e">
        <f>Zahlplan!#REF!*EU$12</f>
        <v>#REF!</v>
      </c>
      <c r="FB154" s="45" t="e">
        <f>Zahlplan!#REF!*FB$12</f>
        <v>#REF!</v>
      </c>
      <c r="FI154" s="45" t="e">
        <f>Zahlplan!#REF!*FI$12</f>
        <v>#REF!</v>
      </c>
      <c r="FP154" s="45" t="e">
        <f>Zahlplan!#REF!*FP$12</f>
        <v>#REF!</v>
      </c>
      <c r="FW154" s="45" t="e">
        <f>Zahlplan!#REF!*FW$12</f>
        <v>#REF!</v>
      </c>
      <c r="GD154" s="45" t="e">
        <f>Zahlplan!#REF!*GD$12</f>
        <v>#REF!</v>
      </c>
      <c r="GK154" s="45" t="e">
        <f>Zahlplan!#REF!*GK$12</f>
        <v>#REF!</v>
      </c>
      <c r="GR154" s="45" t="e">
        <f>Zahlplan!#REF!*GR$12</f>
        <v>#REF!</v>
      </c>
      <c r="GY154" s="45" t="e">
        <f>Zahlplan!#REF!*GY$12</f>
        <v>#REF!</v>
      </c>
      <c r="HF154" s="45" t="e">
        <f>Zahlplan!#REF!*HF$12</f>
        <v>#REF!</v>
      </c>
      <c r="HM154" s="45" t="e">
        <f>Zahlplan!#REF!*HM$12</f>
        <v>#REF!</v>
      </c>
      <c r="HT154" s="45" t="e">
        <f>Zahlplan!#REF!*HT$12</f>
        <v>#REF!</v>
      </c>
      <c r="IA154" s="45" t="e">
        <f>Zahlplan!#REF!*IA$12</f>
        <v>#REF!</v>
      </c>
      <c r="IH154" s="45" t="e">
        <f>Zahlplan!#REF!*IH$12</f>
        <v>#REF!</v>
      </c>
    </row>
    <row r="155" spans="1:242" ht="15.75" hidden="1" outlineLevel="1" thickBot="1">
      <c r="A155" s="153" t="s">
        <v>24</v>
      </c>
      <c r="B155" s="154"/>
      <c r="D155" s="45" t="e">
        <f>Zahlplan!#REF!*D$12</f>
        <v>#REF!</v>
      </c>
      <c r="K155" s="45" t="e">
        <f>Zahlplan!#REF!*K$12</f>
        <v>#REF!</v>
      </c>
      <c r="R155" s="45" t="e">
        <f>Zahlplan!#REF!*R$12</f>
        <v>#REF!</v>
      </c>
      <c r="Y155" s="45" t="e">
        <f>Zahlplan!#REF!*Y$12</f>
        <v>#REF!</v>
      </c>
      <c r="AF155" s="45" t="e">
        <f>Zahlplan!#REF!*AF$12</f>
        <v>#REF!</v>
      </c>
      <c r="AM155" s="45" t="e">
        <f>Zahlplan!#REF!*AM$12</f>
        <v>#REF!</v>
      </c>
      <c r="AT155" s="45" t="e">
        <f>Zahlplan!#REF!*AT$12</f>
        <v>#REF!</v>
      </c>
      <c r="BA155" s="45" t="e">
        <f>Zahlplan!#REF!*BA$12</f>
        <v>#REF!</v>
      </c>
      <c r="BH155" s="45" t="e">
        <f>Zahlplan!#REF!*BH$12</f>
        <v>#REF!</v>
      </c>
      <c r="BO155" s="45" t="e">
        <f>Zahlplan!#REF!*BO$12</f>
        <v>#REF!</v>
      </c>
      <c r="BV155" s="45" t="e">
        <f>Zahlplan!#REF!*BV$12</f>
        <v>#REF!</v>
      </c>
      <c r="CC155" s="45" t="e">
        <f>Zahlplan!#REF!*CC$12</f>
        <v>#REF!</v>
      </c>
      <c r="CJ155" s="45" t="e">
        <f>Zahlplan!#REF!*CJ$12</f>
        <v>#REF!</v>
      </c>
      <c r="CQ155" s="45" t="e">
        <f>Zahlplan!#REF!*CQ$12</f>
        <v>#REF!</v>
      </c>
      <c r="CX155" s="45" t="e">
        <f>Zahlplan!#REF!*CX$12</f>
        <v>#REF!</v>
      </c>
      <c r="DE155" s="45" t="e">
        <f>Zahlplan!#REF!*DE$12</f>
        <v>#REF!</v>
      </c>
      <c r="DL155" s="45" t="e">
        <f>Zahlplan!#REF!*DL$12</f>
        <v>#REF!</v>
      </c>
      <c r="DS155" s="45" t="e">
        <f>Zahlplan!#REF!*DS$12</f>
        <v>#REF!</v>
      </c>
      <c r="DZ155" s="45" t="e">
        <f>Zahlplan!#REF!*DZ$12</f>
        <v>#REF!</v>
      </c>
      <c r="EG155" s="45" t="e">
        <f>Zahlplan!#REF!*EG$12</f>
        <v>#REF!</v>
      </c>
      <c r="EN155" s="45" t="e">
        <f>Zahlplan!#REF!*EN$12</f>
        <v>#REF!</v>
      </c>
      <c r="EU155" s="45" t="e">
        <f>Zahlplan!#REF!*EU$12</f>
        <v>#REF!</v>
      </c>
      <c r="FB155" s="45" t="e">
        <f>Zahlplan!#REF!*FB$12</f>
        <v>#REF!</v>
      </c>
      <c r="FI155" s="45" t="e">
        <f>Zahlplan!#REF!*FI$12</f>
        <v>#REF!</v>
      </c>
      <c r="FP155" s="45" t="e">
        <f>Zahlplan!#REF!*FP$12</f>
        <v>#REF!</v>
      </c>
      <c r="FW155" s="45" t="e">
        <f>Zahlplan!#REF!*FW$12</f>
        <v>#REF!</v>
      </c>
      <c r="GD155" s="45" t="e">
        <f>Zahlplan!#REF!*GD$12</f>
        <v>#REF!</v>
      </c>
      <c r="GK155" s="45" t="e">
        <f>Zahlplan!#REF!*GK$12</f>
        <v>#REF!</v>
      </c>
      <c r="GR155" s="45" t="e">
        <f>Zahlplan!#REF!*GR$12</f>
        <v>#REF!</v>
      </c>
      <c r="GY155" s="45" t="e">
        <f>Zahlplan!#REF!*GY$12</f>
        <v>#REF!</v>
      </c>
      <c r="HF155" s="45" t="e">
        <f>Zahlplan!#REF!*HF$12</f>
        <v>#REF!</v>
      </c>
      <c r="HM155" s="45" t="e">
        <f>Zahlplan!#REF!*HM$12</f>
        <v>#REF!</v>
      </c>
      <c r="HT155" s="45" t="e">
        <f>Zahlplan!#REF!*HT$12</f>
        <v>#REF!</v>
      </c>
      <c r="IA155" s="45" t="e">
        <f>Zahlplan!#REF!*IA$12</f>
        <v>#REF!</v>
      </c>
      <c r="IH155" s="45" t="e">
        <f>Zahlplan!#REF!*IH$12</f>
        <v>#REF!</v>
      </c>
    </row>
    <row r="156" spans="1:242" hidden="1" outlineLevel="1">
      <c r="A156" s="149" t="s">
        <v>25</v>
      </c>
      <c r="B156" s="150"/>
      <c r="D156" s="45">
        <f>Zahlplan!I22*D$12</f>
        <v>0</v>
      </c>
      <c r="K156" s="45">
        <f>Zahlplan!P22*K$12</f>
        <v>0</v>
      </c>
      <c r="R156" s="45">
        <f>Zahlplan!W22*R$12</f>
        <v>0</v>
      </c>
      <c r="Y156" s="45">
        <f>Zahlplan!AD22*Y$12</f>
        <v>0</v>
      </c>
      <c r="AF156" s="45">
        <f>Zahlplan!AK22*AF$12</f>
        <v>0</v>
      </c>
      <c r="AM156" s="45">
        <f>Zahlplan!AR22*AM$12</f>
        <v>0</v>
      </c>
      <c r="AT156" s="45">
        <f>Zahlplan!AY22*AT$12</f>
        <v>0</v>
      </c>
      <c r="BA156" s="45">
        <f>Zahlplan!BF22*BA$12</f>
        <v>0</v>
      </c>
      <c r="BH156" s="45">
        <f>Zahlplan!BM22*BH$12</f>
        <v>0</v>
      </c>
      <c r="BO156" s="45">
        <f>Zahlplan!BT22*BO$12</f>
        <v>0</v>
      </c>
      <c r="BV156" s="45">
        <f>Zahlplan!CA22*BV$12</f>
        <v>0</v>
      </c>
      <c r="CC156" s="45">
        <f>Zahlplan!CH22*CC$12</f>
        <v>0</v>
      </c>
      <c r="CJ156" s="45">
        <f>Zahlplan!CO22*CJ$12</f>
        <v>0</v>
      </c>
      <c r="CQ156" s="45">
        <f>Zahlplan!CV22*CQ$12</f>
        <v>0</v>
      </c>
      <c r="CX156" s="45">
        <f>Zahlplan!DC22*CX$12</f>
        <v>0</v>
      </c>
      <c r="DE156" s="45">
        <f>Zahlplan!DJ22*DE$12</f>
        <v>0</v>
      </c>
      <c r="DL156" s="45">
        <f>Zahlplan!DQ22*DL$12</f>
        <v>0</v>
      </c>
      <c r="DS156" s="45">
        <f>Zahlplan!DX22*DS$12</f>
        <v>0</v>
      </c>
      <c r="DZ156" s="45">
        <f>Zahlplan!EE22*DZ$12</f>
        <v>0</v>
      </c>
      <c r="EG156" s="45">
        <f>Zahlplan!EL22*EG$12</f>
        <v>0</v>
      </c>
      <c r="EN156" s="45">
        <f>Zahlplan!ES22*EN$12</f>
        <v>0</v>
      </c>
      <c r="EU156" s="45">
        <f>Zahlplan!EZ22*EU$12</f>
        <v>0</v>
      </c>
      <c r="FB156" s="45">
        <f>Zahlplan!FG22*FB$12</f>
        <v>0</v>
      </c>
      <c r="FI156" s="45">
        <f>Zahlplan!FN22*FI$12</f>
        <v>0</v>
      </c>
      <c r="FP156" s="45">
        <f>Zahlplan!FU22*FP$12</f>
        <v>0</v>
      </c>
      <c r="FW156" s="45" t="e">
        <f>Zahlplan!GB22*FW$12</f>
        <v>#REF!</v>
      </c>
      <c r="GD156" s="45" t="e">
        <f>Zahlplan!#REF!*GD$12</f>
        <v>#REF!</v>
      </c>
      <c r="GK156" s="45" t="e">
        <f>Zahlplan!#REF!*GK$12</f>
        <v>#REF!</v>
      </c>
      <c r="GR156" s="45">
        <f>Zahlplan!GJ22*GR$12</f>
        <v>0</v>
      </c>
      <c r="GY156" s="45">
        <f>Zahlplan!GQ22*GY$12</f>
        <v>0</v>
      </c>
      <c r="HF156" s="45">
        <f>Zahlplan!GX22*HF$12</f>
        <v>0</v>
      </c>
      <c r="HM156" s="45">
        <f>Zahlplan!HE22*HM$12</f>
        <v>0</v>
      </c>
      <c r="HT156" s="45">
        <f>Zahlplan!HL22*HT$12</f>
        <v>0</v>
      </c>
      <c r="IA156" s="45">
        <f>Zahlplan!HS22*IA$12</f>
        <v>0</v>
      </c>
      <c r="IH156" s="45">
        <f>Zahlplan!HZ22*IH$12</f>
        <v>0</v>
      </c>
    </row>
    <row r="157" spans="1:242" hidden="1" outlineLevel="1">
      <c r="A157" s="151" t="s">
        <v>26</v>
      </c>
      <c r="B157" s="152"/>
      <c r="D157" s="45">
        <f>Zahlplan!I23*D$12</f>
        <v>0</v>
      </c>
      <c r="K157" s="45">
        <f>Zahlplan!P23*K$12</f>
        <v>0</v>
      </c>
      <c r="R157" s="45">
        <f>Zahlplan!W23*R$12</f>
        <v>0</v>
      </c>
      <c r="Y157" s="45">
        <f>Zahlplan!AD23*Y$12</f>
        <v>0</v>
      </c>
      <c r="AF157" s="45">
        <f>Zahlplan!AK23*AF$12</f>
        <v>0</v>
      </c>
      <c r="AM157" s="45">
        <f>Zahlplan!AR23*AM$12</f>
        <v>0</v>
      </c>
      <c r="AT157" s="45">
        <f>Zahlplan!AY23*AT$12</f>
        <v>0</v>
      </c>
      <c r="BA157" s="45">
        <f>Zahlplan!BF23*BA$12</f>
        <v>0</v>
      </c>
      <c r="BH157" s="45">
        <f>Zahlplan!BM23*BH$12</f>
        <v>0</v>
      </c>
      <c r="BO157" s="45">
        <f>Zahlplan!BT23*BO$12</f>
        <v>0</v>
      </c>
      <c r="BV157" s="45">
        <f>Zahlplan!CA23*BV$12</f>
        <v>0</v>
      </c>
      <c r="CC157" s="45">
        <f>Zahlplan!CH23*CC$12</f>
        <v>0</v>
      </c>
      <c r="CJ157" s="45">
        <f>Zahlplan!CO23*CJ$12</f>
        <v>0</v>
      </c>
      <c r="CQ157" s="45">
        <f>Zahlplan!CV23*CQ$12</f>
        <v>0</v>
      </c>
      <c r="CX157" s="45">
        <f>Zahlplan!DC23*CX$12</f>
        <v>0</v>
      </c>
      <c r="DE157" s="45">
        <f>Zahlplan!DJ23*DE$12</f>
        <v>0</v>
      </c>
      <c r="DL157" s="45">
        <f>Zahlplan!DQ23*DL$12</f>
        <v>0</v>
      </c>
      <c r="DS157" s="45">
        <f>Zahlplan!DX23*DS$12</f>
        <v>0</v>
      </c>
      <c r="DZ157" s="45">
        <f>Zahlplan!EE23*DZ$12</f>
        <v>0</v>
      </c>
      <c r="EG157" s="45">
        <f>Zahlplan!EL23*EG$12</f>
        <v>0</v>
      </c>
      <c r="EN157" s="45">
        <f>Zahlplan!ES23*EN$12</f>
        <v>0</v>
      </c>
      <c r="EU157" s="45">
        <f>Zahlplan!EZ23*EU$12</f>
        <v>0</v>
      </c>
      <c r="FB157" s="45">
        <f>Zahlplan!FG23*FB$12</f>
        <v>0</v>
      </c>
      <c r="FI157" s="45">
        <f>Zahlplan!FN23*FI$12</f>
        <v>0</v>
      </c>
      <c r="FP157" s="45">
        <f>Zahlplan!FU23*FP$12</f>
        <v>0</v>
      </c>
      <c r="FW157" s="45" t="e">
        <f>Zahlplan!GB23*FW$12</f>
        <v>#REF!</v>
      </c>
      <c r="GD157" s="45" t="e">
        <f>Zahlplan!#REF!*GD$12</f>
        <v>#REF!</v>
      </c>
      <c r="GK157" s="45" t="e">
        <f>Zahlplan!#REF!*GK$12</f>
        <v>#REF!</v>
      </c>
      <c r="GR157" s="45">
        <f>Zahlplan!GJ23*GR$12</f>
        <v>0</v>
      </c>
      <c r="GY157" s="45">
        <f>Zahlplan!GQ23*GY$12</f>
        <v>0</v>
      </c>
      <c r="HF157" s="45">
        <f>Zahlplan!GX23*HF$12</f>
        <v>0</v>
      </c>
      <c r="HM157" s="45">
        <f>Zahlplan!HE23*HM$12</f>
        <v>0</v>
      </c>
      <c r="HT157" s="45">
        <f>Zahlplan!HL23*HT$12</f>
        <v>0</v>
      </c>
      <c r="IA157" s="45">
        <f>Zahlplan!HS23*IA$12</f>
        <v>0</v>
      </c>
      <c r="IH157" s="45">
        <f>Zahlplan!HZ23*IH$12</f>
        <v>0</v>
      </c>
    </row>
    <row r="158" spans="1:242" hidden="1" outlineLevel="1">
      <c r="A158" s="151" t="s">
        <v>27</v>
      </c>
      <c r="B158" s="152"/>
      <c r="D158" s="45">
        <f>Zahlplan!I24*D$12</f>
        <v>0</v>
      </c>
      <c r="K158" s="45">
        <f>Zahlplan!P24*K$12</f>
        <v>0</v>
      </c>
      <c r="R158" s="45">
        <f>Zahlplan!W24*R$12</f>
        <v>0</v>
      </c>
      <c r="Y158" s="45">
        <f>Zahlplan!AD24*Y$12</f>
        <v>0</v>
      </c>
      <c r="AF158" s="45">
        <f>Zahlplan!AK24*AF$12</f>
        <v>0</v>
      </c>
      <c r="AM158" s="45">
        <f>Zahlplan!AR24*AM$12</f>
        <v>0</v>
      </c>
      <c r="AT158" s="45">
        <f>Zahlplan!AY24*AT$12</f>
        <v>0</v>
      </c>
      <c r="BA158" s="45">
        <f>Zahlplan!BF24*BA$12</f>
        <v>0</v>
      </c>
      <c r="BH158" s="45">
        <f>Zahlplan!BM24*BH$12</f>
        <v>0</v>
      </c>
      <c r="BO158" s="45">
        <f>Zahlplan!BT24*BO$12</f>
        <v>0</v>
      </c>
      <c r="BV158" s="45">
        <f>Zahlplan!CA24*BV$12</f>
        <v>0</v>
      </c>
      <c r="CC158" s="45">
        <f>Zahlplan!CH24*CC$12</f>
        <v>0</v>
      </c>
      <c r="CJ158" s="45">
        <f>Zahlplan!CO24*CJ$12</f>
        <v>0</v>
      </c>
      <c r="CQ158" s="45">
        <f>Zahlplan!CV24*CQ$12</f>
        <v>0</v>
      </c>
      <c r="CX158" s="45">
        <f>Zahlplan!DC24*CX$12</f>
        <v>0</v>
      </c>
      <c r="DE158" s="45">
        <f>Zahlplan!DJ24*DE$12</f>
        <v>0</v>
      </c>
      <c r="DL158" s="45">
        <f>Zahlplan!DQ24*DL$12</f>
        <v>0</v>
      </c>
      <c r="DS158" s="45">
        <f>Zahlplan!DX24*DS$12</f>
        <v>0</v>
      </c>
      <c r="DZ158" s="45">
        <f>Zahlplan!EE24*DZ$12</f>
        <v>0</v>
      </c>
      <c r="EG158" s="45">
        <f>Zahlplan!EL24*EG$12</f>
        <v>0</v>
      </c>
      <c r="EN158" s="45">
        <f>Zahlplan!ES24*EN$12</f>
        <v>0</v>
      </c>
      <c r="EU158" s="45">
        <f>Zahlplan!EZ24*EU$12</f>
        <v>0</v>
      </c>
      <c r="FB158" s="45">
        <f>Zahlplan!FG24*FB$12</f>
        <v>0</v>
      </c>
      <c r="FI158" s="45">
        <f>Zahlplan!FN24*FI$12</f>
        <v>0</v>
      </c>
      <c r="FP158" s="45">
        <f>Zahlplan!FU24*FP$12</f>
        <v>0</v>
      </c>
      <c r="FW158" s="45" t="e">
        <f>Zahlplan!GB24*FW$12</f>
        <v>#REF!</v>
      </c>
      <c r="GD158" s="45" t="e">
        <f>Zahlplan!#REF!*GD$12</f>
        <v>#REF!</v>
      </c>
      <c r="GK158" s="45" t="e">
        <f>Zahlplan!#REF!*GK$12</f>
        <v>#REF!</v>
      </c>
      <c r="GR158" s="45">
        <f>Zahlplan!GJ24*GR$12</f>
        <v>0</v>
      </c>
      <c r="GY158" s="45">
        <f>Zahlplan!GQ24*GY$12</f>
        <v>0</v>
      </c>
      <c r="HF158" s="45">
        <f>Zahlplan!GX24*HF$12</f>
        <v>0</v>
      </c>
      <c r="HM158" s="45">
        <f>Zahlplan!HE24*HM$12</f>
        <v>0</v>
      </c>
      <c r="HT158" s="45">
        <f>Zahlplan!HL24*HT$12</f>
        <v>0</v>
      </c>
      <c r="IA158" s="45">
        <f>Zahlplan!HS24*IA$12</f>
        <v>0</v>
      </c>
      <c r="IH158" s="45">
        <f>Zahlplan!HZ24*IH$12</f>
        <v>0</v>
      </c>
    </row>
    <row r="159" spans="1:242" hidden="1" outlineLevel="1">
      <c r="A159" s="151" t="s">
        <v>28</v>
      </c>
      <c r="B159" s="152"/>
      <c r="D159" s="45">
        <f>Zahlplan!I25*D$12</f>
        <v>0</v>
      </c>
      <c r="K159" s="45">
        <f>Zahlplan!P25*K$12</f>
        <v>0</v>
      </c>
      <c r="R159" s="45">
        <f>Zahlplan!W25*R$12</f>
        <v>0</v>
      </c>
      <c r="Y159" s="45">
        <f>Zahlplan!AD25*Y$12</f>
        <v>0</v>
      </c>
      <c r="AF159" s="45">
        <f>Zahlplan!AK25*AF$12</f>
        <v>0</v>
      </c>
      <c r="AM159" s="45">
        <f>Zahlplan!AR25*AM$12</f>
        <v>0</v>
      </c>
      <c r="AT159" s="45">
        <f>Zahlplan!AY25*AT$12</f>
        <v>0</v>
      </c>
      <c r="BA159" s="45">
        <f>Zahlplan!BF25*BA$12</f>
        <v>0</v>
      </c>
      <c r="BH159" s="45">
        <f>Zahlplan!BM25*BH$12</f>
        <v>0</v>
      </c>
      <c r="BO159" s="45">
        <f>Zahlplan!BT25*BO$12</f>
        <v>0</v>
      </c>
      <c r="BV159" s="45">
        <f>Zahlplan!CA25*BV$12</f>
        <v>0</v>
      </c>
      <c r="CC159" s="45">
        <f>Zahlplan!CH25*CC$12</f>
        <v>0</v>
      </c>
      <c r="CJ159" s="45">
        <f>Zahlplan!CO25*CJ$12</f>
        <v>0</v>
      </c>
      <c r="CQ159" s="45">
        <f>Zahlplan!CV25*CQ$12</f>
        <v>0</v>
      </c>
      <c r="CX159" s="45">
        <f>Zahlplan!DC25*CX$12</f>
        <v>0</v>
      </c>
      <c r="DE159" s="45">
        <f>Zahlplan!DJ25*DE$12</f>
        <v>0</v>
      </c>
      <c r="DL159" s="45">
        <f>Zahlplan!DQ25*DL$12</f>
        <v>0</v>
      </c>
      <c r="DS159" s="45">
        <f>Zahlplan!DX25*DS$12</f>
        <v>0</v>
      </c>
      <c r="DZ159" s="45">
        <f>Zahlplan!EE25*DZ$12</f>
        <v>0</v>
      </c>
      <c r="EG159" s="45">
        <f>Zahlplan!EL25*EG$12</f>
        <v>0</v>
      </c>
      <c r="EN159" s="45">
        <f>Zahlplan!ES25*EN$12</f>
        <v>0</v>
      </c>
      <c r="EU159" s="45">
        <f>Zahlplan!EZ25*EU$12</f>
        <v>0</v>
      </c>
      <c r="FB159" s="45">
        <f>Zahlplan!FG25*FB$12</f>
        <v>0</v>
      </c>
      <c r="FI159" s="45">
        <f>Zahlplan!FN25*FI$12</f>
        <v>0</v>
      </c>
      <c r="FP159" s="45">
        <f>Zahlplan!FU25*FP$12</f>
        <v>0</v>
      </c>
      <c r="FW159" s="45" t="e">
        <f>Zahlplan!GB25*FW$12</f>
        <v>#REF!</v>
      </c>
      <c r="GD159" s="45" t="e">
        <f>Zahlplan!#REF!*GD$12</f>
        <v>#REF!</v>
      </c>
      <c r="GK159" s="45" t="e">
        <f>Zahlplan!#REF!*GK$12</f>
        <v>#REF!</v>
      </c>
      <c r="GR159" s="45">
        <f>Zahlplan!GJ25*GR$12</f>
        <v>0</v>
      </c>
      <c r="GY159" s="45">
        <f>Zahlplan!GQ25*GY$12</f>
        <v>0</v>
      </c>
      <c r="HF159" s="45">
        <f>Zahlplan!GX25*HF$12</f>
        <v>0</v>
      </c>
      <c r="HM159" s="45">
        <f>Zahlplan!HE25*HM$12</f>
        <v>0</v>
      </c>
      <c r="HT159" s="45">
        <f>Zahlplan!HL25*HT$12</f>
        <v>0</v>
      </c>
      <c r="IA159" s="45">
        <f>Zahlplan!HS25*IA$12</f>
        <v>0</v>
      </c>
      <c r="IH159" s="45">
        <f>Zahlplan!HZ25*IH$12</f>
        <v>0</v>
      </c>
    </row>
    <row r="160" spans="1:242" hidden="1" outlineLevel="1">
      <c r="A160" s="151" t="s">
        <v>29</v>
      </c>
      <c r="B160" s="152"/>
      <c r="D160" s="45">
        <f>Zahlplan!I26*D$12</f>
        <v>0</v>
      </c>
      <c r="K160" s="45">
        <f>Zahlplan!P26*K$12</f>
        <v>0</v>
      </c>
      <c r="R160" s="45">
        <f>Zahlplan!W26*R$12</f>
        <v>0</v>
      </c>
      <c r="Y160" s="45">
        <f>Zahlplan!AD26*Y$12</f>
        <v>0</v>
      </c>
      <c r="AF160" s="45">
        <f>Zahlplan!AK26*AF$12</f>
        <v>0</v>
      </c>
      <c r="AM160" s="45">
        <f>Zahlplan!AR26*AM$12</f>
        <v>0</v>
      </c>
      <c r="AT160" s="45">
        <f>Zahlplan!AY26*AT$12</f>
        <v>0</v>
      </c>
      <c r="BA160" s="45">
        <f>Zahlplan!BF26*BA$12</f>
        <v>0</v>
      </c>
      <c r="BH160" s="45">
        <f>Zahlplan!BM26*BH$12</f>
        <v>0</v>
      </c>
      <c r="BO160" s="45">
        <f>Zahlplan!BT26*BO$12</f>
        <v>0</v>
      </c>
      <c r="BV160" s="45">
        <f>Zahlplan!CA26*BV$12</f>
        <v>0</v>
      </c>
      <c r="CC160" s="45">
        <f>Zahlplan!CH26*CC$12</f>
        <v>0</v>
      </c>
      <c r="CJ160" s="45">
        <f>Zahlplan!CO26*CJ$12</f>
        <v>0</v>
      </c>
      <c r="CQ160" s="45">
        <f>Zahlplan!CV26*CQ$12</f>
        <v>0</v>
      </c>
      <c r="CX160" s="45">
        <f>Zahlplan!DC26*CX$12</f>
        <v>0</v>
      </c>
      <c r="DE160" s="45">
        <f>Zahlplan!DJ26*DE$12</f>
        <v>0</v>
      </c>
      <c r="DL160" s="45">
        <f>Zahlplan!DQ26*DL$12</f>
        <v>0</v>
      </c>
      <c r="DS160" s="45">
        <f>Zahlplan!DX26*DS$12</f>
        <v>0</v>
      </c>
      <c r="DZ160" s="45">
        <f>Zahlplan!EE26*DZ$12</f>
        <v>0</v>
      </c>
      <c r="EG160" s="45">
        <f>Zahlplan!EL26*EG$12</f>
        <v>0</v>
      </c>
      <c r="EN160" s="45">
        <f>Zahlplan!ES26*EN$12</f>
        <v>0</v>
      </c>
      <c r="EU160" s="45">
        <f>Zahlplan!EZ26*EU$12</f>
        <v>0</v>
      </c>
      <c r="FB160" s="45">
        <f>Zahlplan!FG26*FB$12</f>
        <v>0</v>
      </c>
      <c r="FI160" s="45">
        <f>Zahlplan!FN26*FI$12</f>
        <v>0</v>
      </c>
      <c r="FP160" s="45">
        <f>Zahlplan!FU26*FP$12</f>
        <v>0</v>
      </c>
      <c r="FW160" s="45" t="e">
        <f>Zahlplan!GB26*FW$12</f>
        <v>#REF!</v>
      </c>
      <c r="GD160" s="45" t="e">
        <f>Zahlplan!#REF!*GD$12</f>
        <v>#REF!</v>
      </c>
      <c r="GK160" s="45" t="e">
        <f>Zahlplan!#REF!*GK$12</f>
        <v>#REF!</v>
      </c>
      <c r="GR160" s="45">
        <f>Zahlplan!GJ26*GR$12</f>
        <v>0</v>
      </c>
      <c r="GY160" s="45">
        <f>Zahlplan!GQ26*GY$12</f>
        <v>0</v>
      </c>
      <c r="HF160" s="45">
        <f>Zahlplan!GX26*HF$12</f>
        <v>0</v>
      </c>
      <c r="HM160" s="45">
        <f>Zahlplan!HE26*HM$12</f>
        <v>0</v>
      </c>
      <c r="HT160" s="45">
        <f>Zahlplan!HL26*HT$12</f>
        <v>0</v>
      </c>
      <c r="IA160" s="45">
        <f>Zahlplan!HS26*IA$12</f>
        <v>0</v>
      </c>
      <c r="IH160" s="45">
        <f>Zahlplan!HZ26*IH$12</f>
        <v>0</v>
      </c>
    </row>
    <row r="161" spans="1:242" hidden="1" outlineLevel="1">
      <c r="A161" s="151" t="s">
        <v>30</v>
      </c>
      <c r="B161" s="152"/>
      <c r="D161" s="45">
        <f>Zahlplan!I27*D$12</f>
        <v>0</v>
      </c>
      <c r="K161" s="45">
        <f>Zahlplan!P27*K$12</f>
        <v>0</v>
      </c>
      <c r="R161" s="45">
        <f>Zahlplan!W27*R$12</f>
        <v>0</v>
      </c>
      <c r="Y161" s="45">
        <f>Zahlplan!AD27*Y$12</f>
        <v>0</v>
      </c>
      <c r="AF161" s="45">
        <f>Zahlplan!AK27*AF$12</f>
        <v>0</v>
      </c>
      <c r="AM161" s="45">
        <f>Zahlplan!AR27*AM$12</f>
        <v>0</v>
      </c>
      <c r="AT161" s="45">
        <f>Zahlplan!AY27*AT$12</f>
        <v>0</v>
      </c>
      <c r="BA161" s="45">
        <f>Zahlplan!BF27*BA$12</f>
        <v>0</v>
      </c>
      <c r="BH161" s="45">
        <f>Zahlplan!BM27*BH$12</f>
        <v>0</v>
      </c>
      <c r="BO161" s="45">
        <f>Zahlplan!BT27*BO$12</f>
        <v>0</v>
      </c>
      <c r="BV161" s="45">
        <f>Zahlplan!CA27*BV$12</f>
        <v>0</v>
      </c>
      <c r="CC161" s="45">
        <f>Zahlplan!CH27*CC$12</f>
        <v>0</v>
      </c>
      <c r="CJ161" s="45">
        <f>Zahlplan!CO27*CJ$12</f>
        <v>0</v>
      </c>
      <c r="CQ161" s="45">
        <f>Zahlplan!CV27*CQ$12</f>
        <v>0</v>
      </c>
      <c r="CX161" s="45">
        <f>Zahlplan!DC27*CX$12</f>
        <v>0</v>
      </c>
      <c r="DE161" s="45">
        <f>Zahlplan!DJ27*DE$12</f>
        <v>0</v>
      </c>
      <c r="DL161" s="45">
        <f>Zahlplan!DQ27*DL$12</f>
        <v>0</v>
      </c>
      <c r="DS161" s="45">
        <f>Zahlplan!DX27*DS$12</f>
        <v>0</v>
      </c>
      <c r="DZ161" s="45">
        <f>Zahlplan!EE27*DZ$12</f>
        <v>0</v>
      </c>
      <c r="EG161" s="45">
        <f>Zahlplan!EL27*EG$12</f>
        <v>0</v>
      </c>
      <c r="EN161" s="45">
        <f>Zahlplan!ES27*EN$12</f>
        <v>0</v>
      </c>
      <c r="EU161" s="45">
        <f>Zahlplan!EZ27*EU$12</f>
        <v>0</v>
      </c>
      <c r="FB161" s="45">
        <f>Zahlplan!FG27*FB$12</f>
        <v>0</v>
      </c>
      <c r="FI161" s="45">
        <f>Zahlplan!FN27*FI$12</f>
        <v>0</v>
      </c>
      <c r="FP161" s="45">
        <f>Zahlplan!FU27*FP$12</f>
        <v>0</v>
      </c>
      <c r="FW161" s="45" t="e">
        <f>Zahlplan!GB27*FW$12</f>
        <v>#REF!</v>
      </c>
      <c r="GD161" s="45" t="e">
        <f>Zahlplan!#REF!*GD$12</f>
        <v>#REF!</v>
      </c>
      <c r="GK161" s="45" t="e">
        <f>Zahlplan!#REF!*GK$12</f>
        <v>#REF!</v>
      </c>
      <c r="GR161" s="45">
        <f>Zahlplan!GJ27*GR$12</f>
        <v>0</v>
      </c>
      <c r="GY161" s="45">
        <f>Zahlplan!GQ27*GY$12</f>
        <v>0</v>
      </c>
      <c r="HF161" s="45">
        <f>Zahlplan!GX27*HF$12</f>
        <v>0</v>
      </c>
      <c r="HM161" s="45">
        <f>Zahlplan!HE27*HM$12</f>
        <v>0</v>
      </c>
      <c r="HT161" s="45">
        <f>Zahlplan!HL27*HT$12</f>
        <v>0</v>
      </c>
      <c r="IA161" s="45">
        <f>Zahlplan!HS27*IA$12</f>
        <v>0</v>
      </c>
      <c r="IH161" s="45">
        <f>Zahlplan!HZ27*IH$12</f>
        <v>0</v>
      </c>
    </row>
    <row r="162" spans="1:242" ht="15.75" hidden="1" outlineLevel="1" thickBot="1">
      <c r="A162" s="141" t="s">
        <v>60</v>
      </c>
      <c r="B162" s="142"/>
      <c r="D162" s="45" t="e">
        <f>Zahlplan!#REF!*D$12</f>
        <v>#REF!</v>
      </c>
      <c r="K162" s="45" t="e">
        <f>Zahlplan!#REF!*K$12</f>
        <v>#REF!</v>
      </c>
      <c r="R162" s="45" t="e">
        <f>Zahlplan!#REF!*R$12</f>
        <v>#REF!</v>
      </c>
      <c r="Y162" s="45" t="e">
        <f>Zahlplan!#REF!*Y$12</f>
        <v>#REF!</v>
      </c>
      <c r="AF162" s="45" t="e">
        <f>Zahlplan!#REF!*AF$12</f>
        <v>#REF!</v>
      </c>
      <c r="AM162" s="45" t="e">
        <f>Zahlplan!#REF!*AM$12</f>
        <v>#REF!</v>
      </c>
      <c r="AT162" s="45" t="e">
        <f>Zahlplan!#REF!*AT$12</f>
        <v>#REF!</v>
      </c>
      <c r="BA162" s="45" t="e">
        <f>Zahlplan!#REF!*BA$12</f>
        <v>#REF!</v>
      </c>
      <c r="BH162" s="45" t="e">
        <f>Zahlplan!#REF!*BH$12</f>
        <v>#REF!</v>
      </c>
      <c r="BO162" s="45" t="e">
        <f>Zahlplan!#REF!*BO$12</f>
        <v>#REF!</v>
      </c>
      <c r="BV162" s="45" t="e">
        <f>Zahlplan!#REF!*BV$12</f>
        <v>#REF!</v>
      </c>
      <c r="CC162" s="45" t="e">
        <f>Zahlplan!#REF!*CC$12</f>
        <v>#REF!</v>
      </c>
      <c r="CJ162" s="45" t="e">
        <f>Zahlplan!#REF!*CJ$12</f>
        <v>#REF!</v>
      </c>
      <c r="CQ162" s="45" t="e">
        <f>Zahlplan!#REF!*CQ$12</f>
        <v>#REF!</v>
      </c>
      <c r="CX162" s="45" t="e">
        <f>Zahlplan!#REF!*CX$12</f>
        <v>#REF!</v>
      </c>
      <c r="DE162" s="45" t="e">
        <f>Zahlplan!#REF!*DE$12</f>
        <v>#REF!</v>
      </c>
      <c r="DL162" s="45" t="e">
        <f>Zahlplan!#REF!*DL$12</f>
        <v>#REF!</v>
      </c>
      <c r="DS162" s="45" t="e">
        <f>Zahlplan!#REF!*DS$12</f>
        <v>#REF!</v>
      </c>
      <c r="DZ162" s="45" t="e">
        <f>Zahlplan!#REF!*DZ$12</f>
        <v>#REF!</v>
      </c>
      <c r="EG162" s="45" t="e">
        <f>Zahlplan!#REF!*EG$12</f>
        <v>#REF!</v>
      </c>
      <c r="EN162" s="45" t="e">
        <f>Zahlplan!#REF!*EN$12</f>
        <v>#REF!</v>
      </c>
      <c r="EU162" s="45" t="e">
        <f>Zahlplan!#REF!*EU$12</f>
        <v>#REF!</v>
      </c>
      <c r="FB162" s="45" t="e">
        <f>Zahlplan!#REF!*FB$12</f>
        <v>#REF!</v>
      </c>
      <c r="FI162" s="45" t="e">
        <f>Zahlplan!#REF!*FI$12</f>
        <v>#REF!</v>
      </c>
      <c r="FP162" s="45" t="e">
        <f>Zahlplan!#REF!*FP$12</f>
        <v>#REF!</v>
      </c>
      <c r="FW162" s="45" t="e">
        <f>Zahlplan!#REF!*FW$12</f>
        <v>#REF!</v>
      </c>
      <c r="GD162" s="45" t="e">
        <f>Zahlplan!#REF!*GD$12</f>
        <v>#REF!</v>
      </c>
      <c r="GK162" s="45" t="e">
        <f>Zahlplan!#REF!*GK$12</f>
        <v>#REF!</v>
      </c>
      <c r="GR162" s="45" t="e">
        <f>Zahlplan!#REF!*GR$12</f>
        <v>#REF!</v>
      </c>
      <c r="GY162" s="45" t="e">
        <f>Zahlplan!#REF!*GY$12</f>
        <v>#REF!</v>
      </c>
      <c r="HF162" s="45" t="e">
        <f>Zahlplan!#REF!*HF$12</f>
        <v>#REF!</v>
      </c>
      <c r="HM162" s="45" t="e">
        <f>Zahlplan!#REF!*HM$12</f>
        <v>#REF!</v>
      </c>
      <c r="HT162" s="45" t="e">
        <f>Zahlplan!#REF!*HT$12</f>
        <v>#REF!</v>
      </c>
      <c r="IA162" s="45" t="e">
        <f>Zahlplan!#REF!*IA$12</f>
        <v>#REF!</v>
      </c>
      <c r="IH162" s="45" t="e">
        <f>Zahlplan!#REF!*IH$12</f>
        <v>#REF!</v>
      </c>
    </row>
    <row r="163" spans="1:242" hidden="1" outlineLevel="1">
      <c r="A163" s="143" t="s">
        <v>31</v>
      </c>
      <c r="B163" s="144"/>
      <c r="D163" s="45">
        <f>Zahlplan!I30*D$12</f>
        <v>0</v>
      </c>
      <c r="K163" s="45">
        <f>Zahlplan!P30*K$12</f>
        <v>0</v>
      </c>
      <c r="R163" s="45">
        <f>Zahlplan!W30*R$12</f>
        <v>0</v>
      </c>
      <c r="Y163" s="45">
        <f>Zahlplan!AD30*Y$12</f>
        <v>0</v>
      </c>
      <c r="AF163" s="45">
        <f>Zahlplan!AK30*AF$12</f>
        <v>0</v>
      </c>
      <c r="AM163" s="45">
        <f>Zahlplan!AR30*AM$12</f>
        <v>0</v>
      </c>
      <c r="AT163" s="45">
        <f>Zahlplan!AY30*AT$12</f>
        <v>0</v>
      </c>
      <c r="BA163" s="45">
        <f>Zahlplan!BF30*BA$12</f>
        <v>0</v>
      </c>
      <c r="BH163" s="45">
        <f>Zahlplan!BM30*BH$12</f>
        <v>0</v>
      </c>
      <c r="BO163" s="45">
        <f>Zahlplan!BT30*BO$12</f>
        <v>0</v>
      </c>
      <c r="BV163" s="45">
        <f>Zahlplan!CA30*BV$12</f>
        <v>0</v>
      </c>
      <c r="CC163" s="45">
        <f>Zahlplan!CH30*CC$12</f>
        <v>0</v>
      </c>
      <c r="CJ163" s="45">
        <f>Zahlplan!CO30*CJ$12</f>
        <v>0</v>
      </c>
      <c r="CQ163" s="45">
        <f>Zahlplan!CV30*CQ$12</f>
        <v>0</v>
      </c>
      <c r="CX163" s="45">
        <f>Zahlplan!DC30*CX$12</f>
        <v>0</v>
      </c>
      <c r="DE163" s="45">
        <f>Zahlplan!DJ30*DE$12</f>
        <v>0</v>
      </c>
      <c r="DL163" s="45">
        <f>Zahlplan!DQ30*DL$12</f>
        <v>0</v>
      </c>
      <c r="DS163" s="45">
        <f>Zahlplan!DX30*DS$12</f>
        <v>0</v>
      </c>
      <c r="DZ163" s="45">
        <f>Zahlplan!EE30*DZ$12</f>
        <v>0</v>
      </c>
      <c r="EG163" s="45">
        <f>Zahlplan!EL30*EG$12</f>
        <v>0</v>
      </c>
      <c r="EN163" s="45">
        <f>Zahlplan!ES30*EN$12</f>
        <v>0</v>
      </c>
      <c r="EU163" s="45">
        <f>Zahlplan!EZ30*EU$12</f>
        <v>0</v>
      </c>
      <c r="FB163" s="45">
        <f>Zahlplan!FG30*FB$12</f>
        <v>0</v>
      </c>
      <c r="FI163" s="45">
        <f>Zahlplan!FN30*FI$12</f>
        <v>0</v>
      </c>
      <c r="FP163" s="45">
        <f>Zahlplan!FU30*FP$12</f>
        <v>0</v>
      </c>
      <c r="FW163" s="45" t="e">
        <f>Zahlplan!GB30*FW$12</f>
        <v>#REF!</v>
      </c>
      <c r="GD163" s="45" t="e">
        <f>Zahlplan!#REF!*GD$12</f>
        <v>#REF!</v>
      </c>
      <c r="GK163" s="45" t="e">
        <f>Zahlplan!#REF!*GK$12</f>
        <v>#REF!</v>
      </c>
      <c r="GR163" s="45">
        <f>Zahlplan!GJ30*GR$12</f>
        <v>0</v>
      </c>
      <c r="GY163" s="45">
        <f>Zahlplan!GQ30*GY$12</f>
        <v>0</v>
      </c>
      <c r="HF163" s="45">
        <f>Zahlplan!GX30*HF$12</f>
        <v>0</v>
      </c>
      <c r="HM163" s="45">
        <f>Zahlplan!HE30*HM$12</f>
        <v>0</v>
      </c>
      <c r="HT163" s="45">
        <f>Zahlplan!HL30*HT$12</f>
        <v>0</v>
      </c>
      <c r="IA163" s="45">
        <f>Zahlplan!HS30*IA$12</f>
        <v>0</v>
      </c>
      <c r="IH163" s="45">
        <f>Zahlplan!HZ30*IH$12</f>
        <v>0</v>
      </c>
    </row>
    <row r="164" spans="1:242" hidden="1" outlineLevel="1">
      <c r="A164" s="145" t="s">
        <v>32</v>
      </c>
      <c r="B164" s="146"/>
      <c r="D164" s="45">
        <f>Zahlplan!I31*D$12</f>
        <v>0</v>
      </c>
      <c r="K164" s="45">
        <f>Zahlplan!P31*K$12</f>
        <v>0</v>
      </c>
      <c r="R164" s="45">
        <f>Zahlplan!W31*R$12</f>
        <v>0</v>
      </c>
      <c r="Y164" s="45">
        <f>Zahlplan!AD31*Y$12</f>
        <v>0</v>
      </c>
      <c r="AF164" s="45">
        <f>Zahlplan!AK31*AF$12</f>
        <v>0</v>
      </c>
      <c r="AM164" s="45">
        <f>Zahlplan!AR31*AM$12</f>
        <v>0</v>
      </c>
      <c r="AT164" s="45">
        <f>Zahlplan!AY31*AT$12</f>
        <v>0</v>
      </c>
      <c r="BA164" s="45">
        <f>Zahlplan!BF31*BA$12</f>
        <v>0</v>
      </c>
      <c r="BH164" s="45">
        <f>Zahlplan!BM31*BH$12</f>
        <v>0</v>
      </c>
      <c r="BO164" s="45">
        <f>Zahlplan!BT31*BO$12</f>
        <v>0</v>
      </c>
      <c r="BV164" s="45">
        <f>Zahlplan!CA31*BV$12</f>
        <v>0</v>
      </c>
      <c r="CC164" s="45">
        <f>Zahlplan!CH31*CC$12</f>
        <v>0</v>
      </c>
      <c r="CJ164" s="45">
        <f>Zahlplan!CO31*CJ$12</f>
        <v>0</v>
      </c>
      <c r="CQ164" s="45">
        <f>Zahlplan!CV31*CQ$12</f>
        <v>0</v>
      </c>
      <c r="CX164" s="45">
        <f>Zahlplan!DC31*CX$12</f>
        <v>0</v>
      </c>
      <c r="DE164" s="45">
        <f>Zahlplan!DJ31*DE$12</f>
        <v>0</v>
      </c>
      <c r="DL164" s="45">
        <f>Zahlplan!DQ31*DL$12</f>
        <v>0</v>
      </c>
      <c r="DS164" s="45">
        <f>Zahlplan!DX31*DS$12</f>
        <v>0</v>
      </c>
      <c r="DZ164" s="45">
        <f>Zahlplan!EE31*DZ$12</f>
        <v>0</v>
      </c>
      <c r="EG164" s="45">
        <f>Zahlplan!EL31*EG$12</f>
        <v>0</v>
      </c>
      <c r="EN164" s="45">
        <f>Zahlplan!ES31*EN$12</f>
        <v>0</v>
      </c>
      <c r="EU164" s="45">
        <f>Zahlplan!EZ31*EU$12</f>
        <v>0</v>
      </c>
      <c r="FB164" s="45">
        <f>Zahlplan!FG31*FB$12</f>
        <v>0</v>
      </c>
      <c r="FI164" s="45">
        <f>Zahlplan!FN31*FI$12</f>
        <v>0</v>
      </c>
      <c r="FP164" s="45">
        <f>Zahlplan!FU31*FP$12</f>
        <v>0</v>
      </c>
      <c r="FW164" s="45" t="e">
        <f>Zahlplan!GB31*FW$12</f>
        <v>#REF!</v>
      </c>
      <c r="GD164" s="45" t="e">
        <f>Zahlplan!#REF!*GD$12</f>
        <v>#REF!</v>
      </c>
      <c r="GK164" s="45" t="e">
        <f>Zahlplan!#REF!*GK$12</f>
        <v>#REF!</v>
      </c>
      <c r="GR164" s="45">
        <f>Zahlplan!GJ31*GR$12</f>
        <v>0</v>
      </c>
      <c r="GY164" s="45">
        <f>Zahlplan!GQ31*GY$12</f>
        <v>0</v>
      </c>
      <c r="HF164" s="45">
        <f>Zahlplan!GX31*HF$12</f>
        <v>0</v>
      </c>
      <c r="HM164" s="45">
        <f>Zahlplan!HE31*HM$12</f>
        <v>0</v>
      </c>
      <c r="HT164" s="45">
        <f>Zahlplan!HL31*HT$12</f>
        <v>0</v>
      </c>
      <c r="IA164" s="45">
        <f>Zahlplan!HS31*IA$12</f>
        <v>0</v>
      </c>
      <c r="IH164" s="45">
        <f>Zahlplan!HZ31*IH$12</f>
        <v>0</v>
      </c>
    </row>
    <row r="165" spans="1:242" hidden="1" outlineLevel="1">
      <c r="A165" s="145" t="s">
        <v>33</v>
      </c>
      <c r="B165" s="146"/>
      <c r="D165" s="45">
        <f>Zahlplan!I32*D$12</f>
        <v>0</v>
      </c>
      <c r="K165" s="45">
        <f>Zahlplan!P32*K$12</f>
        <v>0</v>
      </c>
      <c r="R165" s="45">
        <f>Zahlplan!W32*R$12</f>
        <v>0</v>
      </c>
      <c r="Y165" s="45">
        <f>Zahlplan!AD32*Y$12</f>
        <v>0</v>
      </c>
      <c r="AF165" s="45">
        <f>Zahlplan!AK32*AF$12</f>
        <v>0</v>
      </c>
      <c r="AM165" s="45">
        <f>Zahlplan!AR32*AM$12</f>
        <v>0</v>
      </c>
      <c r="AT165" s="45">
        <f>Zahlplan!AY32*AT$12</f>
        <v>0</v>
      </c>
      <c r="BA165" s="45">
        <f>Zahlplan!BF32*BA$12</f>
        <v>0</v>
      </c>
      <c r="BH165" s="45">
        <f>Zahlplan!BM32*BH$12</f>
        <v>0</v>
      </c>
      <c r="BO165" s="45">
        <f>Zahlplan!BT32*BO$12</f>
        <v>0</v>
      </c>
      <c r="BV165" s="45">
        <f>Zahlplan!CA32*BV$12</f>
        <v>0</v>
      </c>
      <c r="CC165" s="45">
        <f>Zahlplan!CH32*CC$12</f>
        <v>0</v>
      </c>
      <c r="CJ165" s="45">
        <f>Zahlplan!CO32*CJ$12</f>
        <v>0</v>
      </c>
      <c r="CQ165" s="45">
        <f>Zahlplan!CV32*CQ$12</f>
        <v>0</v>
      </c>
      <c r="CX165" s="45">
        <f>Zahlplan!DC32*CX$12</f>
        <v>0</v>
      </c>
      <c r="DE165" s="45">
        <f>Zahlplan!DJ32*DE$12</f>
        <v>0</v>
      </c>
      <c r="DL165" s="45">
        <f>Zahlplan!DQ32*DL$12</f>
        <v>0</v>
      </c>
      <c r="DS165" s="45">
        <f>Zahlplan!DX32*DS$12</f>
        <v>0</v>
      </c>
      <c r="DZ165" s="45">
        <f>Zahlplan!EE32*DZ$12</f>
        <v>0</v>
      </c>
      <c r="EG165" s="45">
        <f>Zahlplan!EL32*EG$12</f>
        <v>0</v>
      </c>
      <c r="EN165" s="45">
        <f>Zahlplan!ES32*EN$12</f>
        <v>0</v>
      </c>
      <c r="EU165" s="45">
        <f>Zahlplan!EZ32*EU$12</f>
        <v>0</v>
      </c>
      <c r="FB165" s="45">
        <f>Zahlplan!FG32*FB$12</f>
        <v>0</v>
      </c>
      <c r="FI165" s="45">
        <f>Zahlplan!FN32*FI$12</f>
        <v>0</v>
      </c>
      <c r="FP165" s="45">
        <f>Zahlplan!FU32*FP$12</f>
        <v>0</v>
      </c>
      <c r="FW165" s="45" t="e">
        <f>Zahlplan!GB32*FW$12</f>
        <v>#REF!</v>
      </c>
      <c r="GD165" s="45" t="e">
        <f>Zahlplan!#REF!*GD$12</f>
        <v>#REF!</v>
      </c>
      <c r="GK165" s="45" t="e">
        <f>Zahlplan!#REF!*GK$12</f>
        <v>#REF!</v>
      </c>
      <c r="GR165" s="45">
        <f>Zahlplan!GJ32*GR$12</f>
        <v>0</v>
      </c>
      <c r="GY165" s="45">
        <f>Zahlplan!GQ32*GY$12</f>
        <v>0</v>
      </c>
      <c r="HF165" s="45">
        <f>Zahlplan!GX32*HF$12</f>
        <v>0</v>
      </c>
      <c r="HM165" s="45">
        <f>Zahlplan!HE32*HM$12</f>
        <v>0</v>
      </c>
      <c r="HT165" s="45">
        <f>Zahlplan!HL32*HT$12</f>
        <v>0</v>
      </c>
      <c r="IA165" s="45">
        <f>Zahlplan!HS32*IA$12</f>
        <v>0</v>
      </c>
      <c r="IH165" s="45">
        <f>Zahlplan!HZ32*IH$12</f>
        <v>0</v>
      </c>
    </row>
    <row r="166" spans="1:242" hidden="1" outlineLevel="1">
      <c r="A166" s="145" t="s">
        <v>34</v>
      </c>
      <c r="B166" s="146"/>
      <c r="D166" s="45">
        <f>Zahlplan!I33*D$12</f>
        <v>0</v>
      </c>
      <c r="K166" s="45">
        <f>Zahlplan!P33*K$12</f>
        <v>0</v>
      </c>
      <c r="R166" s="45">
        <f>Zahlplan!W33*R$12</f>
        <v>0</v>
      </c>
      <c r="Y166" s="45">
        <f>Zahlplan!AD33*Y$12</f>
        <v>0</v>
      </c>
      <c r="AF166" s="45">
        <f>Zahlplan!AK33*AF$12</f>
        <v>0</v>
      </c>
      <c r="AM166" s="45">
        <f>Zahlplan!AR33*AM$12</f>
        <v>0</v>
      </c>
      <c r="AT166" s="45">
        <f>Zahlplan!AY33*AT$12</f>
        <v>0</v>
      </c>
      <c r="BA166" s="45">
        <f>Zahlplan!BF33*BA$12</f>
        <v>0</v>
      </c>
      <c r="BH166" s="45">
        <f>Zahlplan!BM33*BH$12</f>
        <v>0</v>
      </c>
      <c r="BO166" s="45">
        <f>Zahlplan!BT33*BO$12</f>
        <v>0</v>
      </c>
      <c r="BV166" s="45">
        <f>Zahlplan!CA33*BV$12</f>
        <v>0</v>
      </c>
      <c r="CC166" s="45">
        <f>Zahlplan!CH33*CC$12</f>
        <v>0</v>
      </c>
      <c r="CJ166" s="45">
        <f>Zahlplan!CO33*CJ$12</f>
        <v>0</v>
      </c>
      <c r="CQ166" s="45">
        <f>Zahlplan!CV33*CQ$12</f>
        <v>0</v>
      </c>
      <c r="CX166" s="45">
        <f>Zahlplan!DC33*CX$12</f>
        <v>0</v>
      </c>
      <c r="DE166" s="45">
        <f>Zahlplan!DJ33*DE$12</f>
        <v>0</v>
      </c>
      <c r="DL166" s="45">
        <f>Zahlplan!DQ33*DL$12</f>
        <v>0</v>
      </c>
      <c r="DS166" s="45">
        <f>Zahlplan!DX33*DS$12</f>
        <v>0</v>
      </c>
      <c r="DZ166" s="45">
        <f>Zahlplan!EE33*DZ$12</f>
        <v>0</v>
      </c>
      <c r="EG166" s="45">
        <f>Zahlplan!EL33*EG$12</f>
        <v>0</v>
      </c>
      <c r="EN166" s="45">
        <f>Zahlplan!ES33*EN$12</f>
        <v>0</v>
      </c>
      <c r="EU166" s="45">
        <f>Zahlplan!EZ33*EU$12</f>
        <v>0</v>
      </c>
      <c r="FB166" s="45">
        <f>Zahlplan!FG33*FB$12</f>
        <v>0</v>
      </c>
      <c r="FI166" s="45">
        <f>Zahlplan!FN33*FI$12</f>
        <v>0</v>
      </c>
      <c r="FP166" s="45">
        <f>Zahlplan!FU33*FP$12</f>
        <v>0</v>
      </c>
      <c r="FW166" s="45" t="e">
        <f>Zahlplan!GB33*FW$12</f>
        <v>#REF!</v>
      </c>
      <c r="GD166" s="45" t="e">
        <f>Zahlplan!#REF!*GD$12</f>
        <v>#REF!</v>
      </c>
      <c r="GK166" s="45" t="e">
        <f>Zahlplan!#REF!*GK$12</f>
        <v>#REF!</v>
      </c>
      <c r="GR166" s="45">
        <f>Zahlplan!GJ33*GR$12</f>
        <v>0</v>
      </c>
      <c r="GY166" s="45">
        <f>Zahlplan!GQ33*GY$12</f>
        <v>0</v>
      </c>
      <c r="HF166" s="45">
        <f>Zahlplan!GX33*HF$12</f>
        <v>0</v>
      </c>
      <c r="HM166" s="45">
        <f>Zahlplan!HE33*HM$12</f>
        <v>0</v>
      </c>
      <c r="HT166" s="45">
        <f>Zahlplan!HL33*HT$12</f>
        <v>0</v>
      </c>
      <c r="IA166" s="45">
        <f>Zahlplan!HS33*IA$12</f>
        <v>0</v>
      </c>
      <c r="IH166" s="45">
        <f>Zahlplan!HZ33*IH$12</f>
        <v>0</v>
      </c>
    </row>
    <row r="167" spans="1:242" ht="15.75" hidden="1" outlineLevel="1" thickBot="1">
      <c r="A167" s="147" t="s">
        <v>35</v>
      </c>
      <c r="B167" s="148"/>
      <c r="D167" s="45">
        <f>Zahlplan!I34*D$12</f>
        <v>0</v>
      </c>
      <c r="K167" s="45">
        <f>Zahlplan!P34*K$12</f>
        <v>0</v>
      </c>
      <c r="R167" s="45">
        <f>Zahlplan!W34*R$12</f>
        <v>0</v>
      </c>
      <c r="Y167" s="45">
        <f>Zahlplan!AD34*Y$12</f>
        <v>0</v>
      </c>
      <c r="AF167" s="45">
        <f>Zahlplan!AK34*AF$12</f>
        <v>0</v>
      </c>
      <c r="AM167" s="45">
        <f>Zahlplan!AR34*AM$12</f>
        <v>0</v>
      </c>
      <c r="AT167" s="45">
        <f>Zahlplan!AY34*AT$12</f>
        <v>0</v>
      </c>
      <c r="BA167" s="45">
        <f>Zahlplan!BF34*BA$12</f>
        <v>0</v>
      </c>
      <c r="BH167" s="45">
        <f>Zahlplan!BM34*BH$12</f>
        <v>0</v>
      </c>
      <c r="BO167" s="45">
        <f>Zahlplan!BT34*BO$12</f>
        <v>0</v>
      </c>
      <c r="BV167" s="45">
        <f>Zahlplan!CA34*BV$12</f>
        <v>0</v>
      </c>
      <c r="CC167" s="45">
        <f>Zahlplan!CH34*CC$12</f>
        <v>0</v>
      </c>
      <c r="CJ167" s="45">
        <f>Zahlplan!CO34*CJ$12</f>
        <v>0</v>
      </c>
      <c r="CQ167" s="45">
        <f>Zahlplan!CV34*CQ$12</f>
        <v>0</v>
      </c>
      <c r="CX167" s="45">
        <f>Zahlplan!DC34*CX$12</f>
        <v>0</v>
      </c>
      <c r="DE167" s="45">
        <f>Zahlplan!DJ34*DE$12</f>
        <v>0</v>
      </c>
      <c r="DL167" s="45">
        <f>Zahlplan!DQ34*DL$12</f>
        <v>0</v>
      </c>
      <c r="DS167" s="45">
        <f>Zahlplan!DX34*DS$12</f>
        <v>0</v>
      </c>
      <c r="DZ167" s="45">
        <f>Zahlplan!EE34*DZ$12</f>
        <v>0</v>
      </c>
      <c r="EG167" s="45">
        <f>Zahlplan!EL34*EG$12</f>
        <v>0</v>
      </c>
      <c r="EN167" s="45">
        <f>Zahlplan!ES34*EN$12</f>
        <v>0</v>
      </c>
      <c r="EU167" s="45">
        <f>Zahlplan!EZ34*EU$12</f>
        <v>0</v>
      </c>
      <c r="FB167" s="45">
        <f>Zahlplan!FG34*FB$12</f>
        <v>0</v>
      </c>
      <c r="FI167" s="45">
        <f>Zahlplan!FN34*FI$12</f>
        <v>0</v>
      </c>
      <c r="FP167" s="45">
        <f>Zahlplan!FU34*FP$12</f>
        <v>0</v>
      </c>
      <c r="FW167" s="45" t="e">
        <f>Zahlplan!GB34*FW$12</f>
        <v>#REF!</v>
      </c>
      <c r="GD167" s="45" t="e">
        <f>Zahlplan!#REF!*GD$12</f>
        <v>#REF!</v>
      </c>
      <c r="GK167" s="45" t="e">
        <f>Zahlplan!#REF!*GK$12</f>
        <v>#REF!</v>
      </c>
      <c r="GR167" s="45">
        <f>Zahlplan!GJ34*GR$12</f>
        <v>0</v>
      </c>
      <c r="GY167" s="45">
        <f>Zahlplan!GQ34*GY$12</f>
        <v>0</v>
      </c>
      <c r="HF167" s="45">
        <f>Zahlplan!GX34*HF$12</f>
        <v>0</v>
      </c>
      <c r="HM167" s="45">
        <f>Zahlplan!HE34*HM$12</f>
        <v>0</v>
      </c>
      <c r="HT167" s="45">
        <f>Zahlplan!HL34*HT$12</f>
        <v>0</v>
      </c>
      <c r="IA167" s="45">
        <f>Zahlplan!HS34*IA$12</f>
        <v>0</v>
      </c>
      <c r="IH167" s="45">
        <f>Zahlplan!HZ34*IH$12</f>
        <v>0</v>
      </c>
    </row>
    <row r="168" spans="1:242" ht="15.75" hidden="1" outlineLevel="1" thickBot="1"/>
    <row r="169" spans="1:242" hidden="1" outlineLevel="1">
      <c r="A169" s="149" t="s">
        <v>0</v>
      </c>
      <c r="B169" s="150"/>
      <c r="C169" s="45" t="s">
        <v>97</v>
      </c>
      <c r="D169" s="45" t="e">
        <f>Zahlplan!#REF!*D$12</f>
        <v>#REF!</v>
      </c>
      <c r="K169" s="45" t="e">
        <f>Zahlplan!#REF!*K$12</f>
        <v>#REF!</v>
      </c>
      <c r="R169" s="45" t="e">
        <f>Zahlplan!#REF!*R$12</f>
        <v>#REF!</v>
      </c>
      <c r="Y169" s="45" t="e">
        <f>Zahlplan!#REF!*Y$12</f>
        <v>#REF!</v>
      </c>
      <c r="AF169" s="45" t="e">
        <f>Zahlplan!#REF!*AF$12</f>
        <v>#REF!</v>
      </c>
      <c r="AM169" s="45" t="e">
        <f>Zahlplan!#REF!*AM$12</f>
        <v>#REF!</v>
      </c>
      <c r="AT169" s="45" t="e">
        <f>Zahlplan!#REF!*AT$12</f>
        <v>#REF!</v>
      </c>
      <c r="BA169" s="45" t="e">
        <f>Zahlplan!#REF!*BA$12</f>
        <v>#REF!</v>
      </c>
      <c r="BH169" s="45" t="e">
        <f>Zahlplan!#REF!*BH$12</f>
        <v>#REF!</v>
      </c>
      <c r="BO169" s="45" t="e">
        <f>Zahlplan!#REF!*BO$12</f>
        <v>#REF!</v>
      </c>
      <c r="BV169" s="45" t="e">
        <f>Zahlplan!#REF!*BV$12</f>
        <v>#REF!</v>
      </c>
      <c r="CC169" s="45" t="e">
        <f>Zahlplan!#REF!*CC$12</f>
        <v>#REF!</v>
      </c>
      <c r="CJ169" s="45" t="e">
        <f>Zahlplan!#REF!*CJ$12</f>
        <v>#REF!</v>
      </c>
      <c r="CQ169" s="45" t="e">
        <f>Zahlplan!#REF!*CQ$12</f>
        <v>#REF!</v>
      </c>
      <c r="CX169" s="45" t="e">
        <f>Zahlplan!#REF!*CX$12</f>
        <v>#REF!</v>
      </c>
      <c r="DE169" s="45" t="e">
        <f>Zahlplan!#REF!*DE$12</f>
        <v>#REF!</v>
      </c>
      <c r="DL169" s="45" t="e">
        <f>Zahlplan!#REF!*DL$12</f>
        <v>#REF!</v>
      </c>
      <c r="DS169" s="45" t="e">
        <f>Zahlplan!#REF!*DS$12</f>
        <v>#REF!</v>
      </c>
      <c r="DZ169" s="45" t="e">
        <f>Zahlplan!#REF!*DZ$12</f>
        <v>#REF!</v>
      </c>
      <c r="EG169" s="45" t="e">
        <f>Zahlplan!#REF!*EG$12</f>
        <v>#REF!</v>
      </c>
      <c r="EN169" s="45" t="e">
        <f>Zahlplan!#REF!*EN$12</f>
        <v>#REF!</v>
      </c>
      <c r="EU169" s="45" t="e">
        <f>Zahlplan!#REF!*EU$12</f>
        <v>#REF!</v>
      </c>
      <c r="FB169" s="45" t="e">
        <f>Zahlplan!#REF!*FB$12</f>
        <v>#REF!</v>
      </c>
      <c r="FI169" s="45" t="e">
        <f>Zahlplan!#REF!*FI$12</f>
        <v>#REF!</v>
      </c>
      <c r="FP169" s="45" t="e">
        <f>Zahlplan!#REF!*FP$12</f>
        <v>#REF!</v>
      </c>
      <c r="FW169" s="45" t="e">
        <f>Zahlplan!#REF!*FW$12</f>
        <v>#REF!</v>
      </c>
      <c r="GD169" s="45" t="e">
        <f>Zahlplan!#REF!*GD$12</f>
        <v>#REF!</v>
      </c>
      <c r="GK169" s="45" t="e">
        <f>Zahlplan!#REF!*GK$12</f>
        <v>#REF!</v>
      </c>
      <c r="GR169" s="45" t="e">
        <f>Zahlplan!#REF!*GR$12</f>
        <v>#REF!</v>
      </c>
      <c r="GY169" s="45" t="e">
        <f>Zahlplan!#REF!*GY$12</f>
        <v>#REF!</v>
      </c>
      <c r="HF169" s="45" t="e">
        <f>Zahlplan!#REF!*HF$12</f>
        <v>#REF!</v>
      </c>
      <c r="HM169" s="45" t="e">
        <f>Zahlplan!#REF!*HM$12</f>
        <v>#REF!</v>
      </c>
      <c r="HT169" s="45" t="e">
        <f>Zahlplan!#REF!*HT$12</f>
        <v>#REF!</v>
      </c>
      <c r="IA169" s="45" t="e">
        <f>Zahlplan!#REF!*IA$12</f>
        <v>#REF!</v>
      </c>
      <c r="IH169" s="45" t="e">
        <f>Zahlplan!#REF!*IH$12</f>
        <v>#REF!</v>
      </c>
    </row>
    <row r="170" spans="1:242" hidden="1" outlineLevel="1">
      <c r="A170" s="145" t="s">
        <v>1</v>
      </c>
      <c r="B170" s="146"/>
      <c r="D170" s="45">
        <f>Zahlplan!J4*D$12</f>
        <v>0</v>
      </c>
      <c r="K170" s="45">
        <f>Zahlplan!Q4*K$12</f>
        <v>0</v>
      </c>
      <c r="R170" s="45">
        <f>Zahlplan!X4*R$12</f>
        <v>0</v>
      </c>
      <c r="Y170" s="45">
        <f>Zahlplan!AE4*Y$12</f>
        <v>0</v>
      </c>
      <c r="AF170" s="45">
        <f>Zahlplan!AL4*AF$12</f>
        <v>0</v>
      </c>
      <c r="AM170" s="45">
        <f>Zahlplan!AS4*AM$12</f>
        <v>0</v>
      </c>
      <c r="AT170" s="45">
        <f>Zahlplan!AZ4*AT$12</f>
        <v>0</v>
      </c>
      <c r="BA170" s="45">
        <f>Zahlplan!BG4*BA$12</f>
        <v>0</v>
      </c>
      <c r="BH170" s="45">
        <f>Zahlplan!BN4*BH$12</f>
        <v>0</v>
      </c>
      <c r="BO170" s="45">
        <f>Zahlplan!BU4*BO$12</f>
        <v>0</v>
      </c>
      <c r="BV170" s="45">
        <f>Zahlplan!CB4*BV$12</f>
        <v>0</v>
      </c>
      <c r="CC170" s="45">
        <f>Zahlplan!CI4*CC$12</f>
        <v>0</v>
      </c>
      <c r="CJ170" s="45">
        <f>Zahlplan!CP4*CJ$12</f>
        <v>0</v>
      </c>
      <c r="CQ170" s="45">
        <f>Zahlplan!CW4*CQ$12</f>
        <v>0</v>
      </c>
      <c r="CX170" s="45">
        <f>Zahlplan!DD4*CX$12</f>
        <v>0</v>
      </c>
      <c r="DE170" s="45">
        <f>Zahlplan!DK4*DE$12</f>
        <v>0</v>
      </c>
      <c r="DL170" s="45">
        <f>Zahlplan!DR4*DL$12</f>
        <v>0</v>
      </c>
      <c r="DS170" s="45">
        <f>Zahlplan!DY4*DS$12</f>
        <v>0</v>
      </c>
      <c r="DZ170" s="45">
        <f>Zahlplan!EF4*DZ$12</f>
        <v>0</v>
      </c>
      <c r="EG170" s="45">
        <f>Zahlplan!EM4*EG$12</f>
        <v>0</v>
      </c>
      <c r="EN170" s="45">
        <f>Zahlplan!ET4*EN$12</f>
        <v>0</v>
      </c>
      <c r="EU170" s="45">
        <f>Zahlplan!FA4*EU$12</f>
        <v>0</v>
      </c>
      <c r="FB170" s="45">
        <f>Zahlplan!FH4*FB$12</f>
        <v>0</v>
      </c>
      <c r="FI170" s="45">
        <f>Zahlplan!FO4*FI$12</f>
        <v>0</v>
      </c>
      <c r="FP170" s="45">
        <f>Zahlplan!FV4*FP$12</f>
        <v>0</v>
      </c>
      <c r="FW170" s="45" t="e">
        <f>Zahlplan!GC4*FW$12</f>
        <v>#REF!</v>
      </c>
      <c r="GD170" s="45" t="e">
        <f>Zahlplan!#REF!*GD$12</f>
        <v>#REF!</v>
      </c>
      <c r="GK170" s="45" t="e">
        <f>Zahlplan!#REF!*GK$12</f>
        <v>#REF!</v>
      </c>
      <c r="GR170" s="45">
        <f>Zahlplan!GK4*GR$12</f>
        <v>0</v>
      </c>
      <c r="GY170" s="45">
        <f>Zahlplan!GR4*GY$12</f>
        <v>0</v>
      </c>
      <c r="HF170" s="45">
        <f>Zahlplan!GY4*HF$12</f>
        <v>0</v>
      </c>
      <c r="HM170" s="45">
        <f>Zahlplan!HF4*HM$12</f>
        <v>0</v>
      </c>
      <c r="HT170" s="45">
        <f>Zahlplan!HM4*HT$12</f>
        <v>0</v>
      </c>
      <c r="IA170" s="45">
        <f>Zahlplan!HT4*IA$12</f>
        <v>0</v>
      </c>
      <c r="IH170" s="45">
        <f>Zahlplan!IA4*IH$12</f>
        <v>0</v>
      </c>
    </row>
    <row r="171" spans="1:242" hidden="1" outlineLevel="1">
      <c r="A171" s="145" t="s">
        <v>2</v>
      </c>
      <c r="B171" s="146"/>
      <c r="D171" s="45" t="e">
        <f>Zahlplan!#REF!*D$12</f>
        <v>#REF!</v>
      </c>
      <c r="K171" s="45" t="e">
        <f>Zahlplan!#REF!*K$12</f>
        <v>#REF!</v>
      </c>
      <c r="R171" s="45" t="e">
        <f>Zahlplan!#REF!*R$12</f>
        <v>#REF!</v>
      </c>
      <c r="Y171" s="45" t="e">
        <f>Zahlplan!#REF!*Y$12</f>
        <v>#REF!</v>
      </c>
      <c r="AF171" s="45" t="e">
        <f>Zahlplan!#REF!*AF$12</f>
        <v>#REF!</v>
      </c>
      <c r="AM171" s="45" t="e">
        <f>Zahlplan!#REF!*AM$12</f>
        <v>#REF!</v>
      </c>
      <c r="AT171" s="45" t="e">
        <f>Zahlplan!#REF!*AT$12</f>
        <v>#REF!</v>
      </c>
      <c r="BA171" s="45" t="e">
        <f>Zahlplan!#REF!*BA$12</f>
        <v>#REF!</v>
      </c>
      <c r="BH171" s="45" t="e">
        <f>Zahlplan!#REF!*BH$12</f>
        <v>#REF!</v>
      </c>
      <c r="BO171" s="45" t="e">
        <f>Zahlplan!#REF!*BO$12</f>
        <v>#REF!</v>
      </c>
      <c r="BV171" s="45" t="e">
        <f>Zahlplan!#REF!*BV$12</f>
        <v>#REF!</v>
      </c>
      <c r="CC171" s="45" t="e">
        <f>Zahlplan!#REF!*CC$12</f>
        <v>#REF!</v>
      </c>
      <c r="CJ171" s="45" t="e">
        <f>Zahlplan!#REF!*CJ$12</f>
        <v>#REF!</v>
      </c>
      <c r="CQ171" s="45" t="e">
        <f>Zahlplan!#REF!*CQ$12</f>
        <v>#REF!</v>
      </c>
      <c r="CX171" s="45" t="e">
        <f>Zahlplan!#REF!*CX$12</f>
        <v>#REF!</v>
      </c>
      <c r="DE171" s="45" t="e">
        <f>Zahlplan!#REF!*DE$12</f>
        <v>#REF!</v>
      </c>
      <c r="DL171" s="45" t="e">
        <f>Zahlplan!#REF!*DL$12</f>
        <v>#REF!</v>
      </c>
      <c r="DS171" s="45" t="e">
        <f>Zahlplan!#REF!*DS$12</f>
        <v>#REF!</v>
      </c>
      <c r="DZ171" s="45" t="e">
        <f>Zahlplan!#REF!*DZ$12</f>
        <v>#REF!</v>
      </c>
      <c r="EG171" s="45" t="e">
        <f>Zahlplan!#REF!*EG$12</f>
        <v>#REF!</v>
      </c>
      <c r="EN171" s="45" t="e">
        <f>Zahlplan!#REF!*EN$12</f>
        <v>#REF!</v>
      </c>
      <c r="EU171" s="45" t="e">
        <f>Zahlplan!#REF!*EU$12</f>
        <v>#REF!</v>
      </c>
      <c r="FB171" s="45" t="e">
        <f>Zahlplan!#REF!*FB$12</f>
        <v>#REF!</v>
      </c>
      <c r="FI171" s="45" t="e">
        <f>Zahlplan!#REF!*FI$12</f>
        <v>#REF!</v>
      </c>
      <c r="FP171" s="45" t="e">
        <f>Zahlplan!#REF!*FP$12</f>
        <v>#REF!</v>
      </c>
      <c r="FW171" s="45" t="e">
        <f>Zahlplan!#REF!*FW$12</f>
        <v>#REF!</v>
      </c>
      <c r="GD171" s="45" t="e">
        <f>Zahlplan!#REF!*GD$12</f>
        <v>#REF!</v>
      </c>
      <c r="GK171" s="45" t="e">
        <f>Zahlplan!#REF!*GK$12</f>
        <v>#REF!</v>
      </c>
      <c r="GR171" s="45" t="e">
        <f>Zahlplan!#REF!*GR$12</f>
        <v>#REF!</v>
      </c>
      <c r="GY171" s="45" t="e">
        <f>Zahlplan!#REF!*GY$12</f>
        <v>#REF!</v>
      </c>
      <c r="HF171" s="45" t="e">
        <f>Zahlplan!#REF!*HF$12</f>
        <v>#REF!</v>
      </c>
      <c r="HM171" s="45" t="e">
        <f>Zahlplan!#REF!*HM$12</f>
        <v>#REF!</v>
      </c>
      <c r="HT171" s="45" t="e">
        <f>Zahlplan!#REF!*HT$12</f>
        <v>#REF!</v>
      </c>
      <c r="IA171" s="45" t="e">
        <f>Zahlplan!#REF!*IA$12</f>
        <v>#REF!</v>
      </c>
      <c r="IH171" s="45" t="e">
        <f>Zahlplan!#REF!*IH$12</f>
        <v>#REF!</v>
      </c>
    </row>
    <row r="172" spans="1:242" hidden="1" outlineLevel="1">
      <c r="A172" s="145" t="s">
        <v>3</v>
      </c>
      <c r="B172" s="146"/>
      <c r="D172" s="45" t="e">
        <f>Zahlplan!#REF!*D$12</f>
        <v>#REF!</v>
      </c>
      <c r="K172" s="45" t="e">
        <f>Zahlplan!#REF!*K$12</f>
        <v>#REF!</v>
      </c>
      <c r="R172" s="45" t="e">
        <f>Zahlplan!#REF!*R$12</f>
        <v>#REF!</v>
      </c>
      <c r="Y172" s="45" t="e">
        <f>Zahlplan!#REF!*Y$12</f>
        <v>#REF!</v>
      </c>
      <c r="AF172" s="45" t="e">
        <f>Zahlplan!#REF!*AF$12</f>
        <v>#REF!</v>
      </c>
      <c r="AM172" s="45" t="e">
        <f>Zahlplan!#REF!*AM$12</f>
        <v>#REF!</v>
      </c>
      <c r="AT172" s="45" t="e">
        <f>Zahlplan!#REF!*AT$12</f>
        <v>#REF!</v>
      </c>
      <c r="BA172" s="45" t="e">
        <f>Zahlplan!#REF!*BA$12</f>
        <v>#REF!</v>
      </c>
      <c r="BH172" s="45" t="e">
        <f>Zahlplan!#REF!*BH$12</f>
        <v>#REF!</v>
      </c>
      <c r="BO172" s="45" t="e">
        <f>Zahlplan!#REF!*BO$12</f>
        <v>#REF!</v>
      </c>
      <c r="BV172" s="45" t="e">
        <f>Zahlplan!#REF!*BV$12</f>
        <v>#REF!</v>
      </c>
      <c r="CC172" s="45" t="e">
        <f>Zahlplan!#REF!*CC$12</f>
        <v>#REF!</v>
      </c>
      <c r="CJ172" s="45" t="e">
        <f>Zahlplan!#REF!*CJ$12</f>
        <v>#REF!</v>
      </c>
      <c r="CQ172" s="45" t="e">
        <f>Zahlplan!#REF!*CQ$12</f>
        <v>#REF!</v>
      </c>
      <c r="CX172" s="45" t="e">
        <f>Zahlplan!#REF!*CX$12</f>
        <v>#REF!</v>
      </c>
      <c r="DE172" s="45" t="e">
        <f>Zahlplan!#REF!*DE$12</f>
        <v>#REF!</v>
      </c>
      <c r="DL172" s="45" t="e">
        <f>Zahlplan!#REF!*DL$12</f>
        <v>#REF!</v>
      </c>
      <c r="DS172" s="45" t="e">
        <f>Zahlplan!#REF!*DS$12</f>
        <v>#REF!</v>
      </c>
      <c r="DZ172" s="45" t="e">
        <f>Zahlplan!#REF!*DZ$12</f>
        <v>#REF!</v>
      </c>
      <c r="EG172" s="45" t="e">
        <f>Zahlplan!#REF!*EG$12</f>
        <v>#REF!</v>
      </c>
      <c r="EN172" s="45" t="e">
        <f>Zahlplan!#REF!*EN$12</f>
        <v>#REF!</v>
      </c>
      <c r="EU172" s="45" t="e">
        <f>Zahlplan!#REF!*EU$12</f>
        <v>#REF!</v>
      </c>
      <c r="FB172" s="45" t="e">
        <f>Zahlplan!#REF!*FB$12</f>
        <v>#REF!</v>
      </c>
      <c r="FI172" s="45" t="e">
        <f>Zahlplan!#REF!*FI$12</f>
        <v>#REF!</v>
      </c>
      <c r="FP172" s="45" t="e">
        <f>Zahlplan!#REF!*FP$12</f>
        <v>#REF!</v>
      </c>
      <c r="FW172" s="45" t="e">
        <f>Zahlplan!#REF!*FW$12</f>
        <v>#REF!</v>
      </c>
      <c r="GD172" s="45" t="e">
        <f>Zahlplan!#REF!*GD$12</f>
        <v>#REF!</v>
      </c>
      <c r="GK172" s="45" t="e">
        <f>Zahlplan!#REF!*GK$12</f>
        <v>#REF!</v>
      </c>
      <c r="GR172" s="45" t="e">
        <f>Zahlplan!#REF!*GR$12</f>
        <v>#REF!</v>
      </c>
      <c r="GY172" s="45" t="e">
        <f>Zahlplan!#REF!*GY$12</f>
        <v>#REF!</v>
      </c>
      <c r="HF172" s="45" t="e">
        <f>Zahlplan!#REF!*HF$12</f>
        <v>#REF!</v>
      </c>
      <c r="HM172" s="45" t="e">
        <f>Zahlplan!#REF!*HM$12</f>
        <v>#REF!</v>
      </c>
      <c r="HT172" s="45" t="e">
        <f>Zahlplan!#REF!*HT$12</f>
        <v>#REF!</v>
      </c>
      <c r="IA172" s="45" t="e">
        <f>Zahlplan!#REF!*IA$12</f>
        <v>#REF!</v>
      </c>
      <c r="IH172" s="45" t="e">
        <f>Zahlplan!#REF!*IH$12</f>
        <v>#REF!</v>
      </c>
    </row>
    <row r="173" spans="1:242" hidden="1" outlineLevel="1">
      <c r="A173" s="145" t="s">
        <v>4</v>
      </c>
      <c r="B173" s="146"/>
      <c r="D173" s="45" t="e">
        <f>Zahlplan!#REF!*D$12</f>
        <v>#REF!</v>
      </c>
      <c r="K173" s="45" t="e">
        <f>Zahlplan!#REF!*K$12</f>
        <v>#REF!</v>
      </c>
      <c r="R173" s="45" t="e">
        <f>Zahlplan!#REF!*R$12</f>
        <v>#REF!</v>
      </c>
      <c r="Y173" s="45" t="e">
        <f>Zahlplan!#REF!*Y$12</f>
        <v>#REF!</v>
      </c>
      <c r="AF173" s="45" t="e">
        <f>Zahlplan!#REF!*AF$12</f>
        <v>#REF!</v>
      </c>
      <c r="AM173" s="45" t="e">
        <f>Zahlplan!#REF!*AM$12</f>
        <v>#REF!</v>
      </c>
      <c r="AT173" s="45" t="e">
        <f>Zahlplan!#REF!*AT$12</f>
        <v>#REF!</v>
      </c>
      <c r="BA173" s="45" t="e">
        <f>Zahlplan!#REF!*BA$12</f>
        <v>#REF!</v>
      </c>
      <c r="BH173" s="45" t="e">
        <f>Zahlplan!#REF!*BH$12</f>
        <v>#REF!</v>
      </c>
      <c r="BO173" s="45" t="e">
        <f>Zahlplan!#REF!*BO$12</f>
        <v>#REF!</v>
      </c>
      <c r="BV173" s="45" t="e">
        <f>Zahlplan!#REF!*BV$12</f>
        <v>#REF!</v>
      </c>
      <c r="CC173" s="45" t="e">
        <f>Zahlplan!#REF!*CC$12</f>
        <v>#REF!</v>
      </c>
      <c r="CJ173" s="45" t="e">
        <f>Zahlplan!#REF!*CJ$12</f>
        <v>#REF!</v>
      </c>
      <c r="CQ173" s="45" t="e">
        <f>Zahlplan!#REF!*CQ$12</f>
        <v>#REF!</v>
      </c>
      <c r="CX173" s="45" t="e">
        <f>Zahlplan!#REF!*CX$12</f>
        <v>#REF!</v>
      </c>
      <c r="DE173" s="45" t="e">
        <f>Zahlplan!#REF!*DE$12</f>
        <v>#REF!</v>
      </c>
      <c r="DL173" s="45" t="e">
        <f>Zahlplan!#REF!*DL$12</f>
        <v>#REF!</v>
      </c>
      <c r="DS173" s="45" t="e">
        <f>Zahlplan!#REF!*DS$12</f>
        <v>#REF!</v>
      </c>
      <c r="DZ173" s="45" t="e">
        <f>Zahlplan!#REF!*DZ$12</f>
        <v>#REF!</v>
      </c>
      <c r="EG173" s="45" t="e">
        <f>Zahlplan!#REF!*EG$12</f>
        <v>#REF!</v>
      </c>
      <c r="EN173" s="45" t="e">
        <f>Zahlplan!#REF!*EN$12</f>
        <v>#REF!</v>
      </c>
      <c r="EU173" s="45" t="e">
        <f>Zahlplan!#REF!*EU$12</f>
        <v>#REF!</v>
      </c>
      <c r="FB173" s="45" t="e">
        <f>Zahlplan!#REF!*FB$12</f>
        <v>#REF!</v>
      </c>
      <c r="FI173" s="45" t="e">
        <f>Zahlplan!#REF!*FI$12</f>
        <v>#REF!</v>
      </c>
      <c r="FP173" s="45" t="e">
        <f>Zahlplan!#REF!*FP$12</f>
        <v>#REF!</v>
      </c>
      <c r="FW173" s="45" t="e">
        <f>Zahlplan!#REF!*FW$12</f>
        <v>#REF!</v>
      </c>
      <c r="GD173" s="45" t="e">
        <f>Zahlplan!#REF!*GD$12</f>
        <v>#REF!</v>
      </c>
      <c r="GK173" s="45" t="e">
        <f>Zahlplan!#REF!*GK$12</f>
        <v>#REF!</v>
      </c>
      <c r="GR173" s="45" t="e">
        <f>Zahlplan!#REF!*GR$12</f>
        <v>#REF!</v>
      </c>
      <c r="GY173" s="45" t="e">
        <f>Zahlplan!#REF!*GY$12</f>
        <v>#REF!</v>
      </c>
      <c r="HF173" s="45" t="e">
        <f>Zahlplan!#REF!*HF$12</f>
        <v>#REF!</v>
      </c>
      <c r="HM173" s="45" t="e">
        <f>Zahlplan!#REF!*HM$12</f>
        <v>#REF!</v>
      </c>
      <c r="HT173" s="45" t="e">
        <f>Zahlplan!#REF!*HT$12</f>
        <v>#REF!</v>
      </c>
      <c r="IA173" s="45" t="e">
        <f>Zahlplan!#REF!*IA$12</f>
        <v>#REF!</v>
      </c>
      <c r="IH173" s="45" t="e">
        <f>Zahlplan!#REF!*IH$12</f>
        <v>#REF!</v>
      </c>
    </row>
    <row r="174" spans="1:242" ht="15.75" hidden="1" outlineLevel="1" thickBot="1">
      <c r="A174" s="147" t="s">
        <v>5</v>
      </c>
      <c r="B174" s="148"/>
      <c r="D174" s="45" t="e">
        <f>Zahlplan!#REF!*D$12</f>
        <v>#REF!</v>
      </c>
      <c r="K174" s="45" t="e">
        <f>Zahlplan!#REF!*K$12</f>
        <v>#REF!</v>
      </c>
      <c r="R174" s="45" t="e">
        <f>Zahlplan!#REF!*R$12</f>
        <v>#REF!</v>
      </c>
      <c r="Y174" s="45" t="e">
        <f>Zahlplan!#REF!*Y$12</f>
        <v>#REF!</v>
      </c>
      <c r="AF174" s="45" t="e">
        <f>Zahlplan!#REF!*AF$12</f>
        <v>#REF!</v>
      </c>
      <c r="AM174" s="45" t="e">
        <f>Zahlplan!#REF!*AM$12</f>
        <v>#REF!</v>
      </c>
      <c r="AT174" s="45" t="e">
        <f>Zahlplan!#REF!*AT$12</f>
        <v>#REF!</v>
      </c>
      <c r="BA174" s="45" t="e">
        <f>Zahlplan!#REF!*BA$12</f>
        <v>#REF!</v>
      </c>
      <c r="BH174" s="45" t="e">
        <f>Zahlplan!#REF!*BH$12</f>
        <v>#REF!</v>
      </c>
      <c r="BO174" s="45" t="e">
        <f>Zahlplan!#REF!*BO$12</f>
        <v>#REF!</v>
      </c>
      <c r="BV174" s="45" t="e">
        <f>Zahlplan!#REF!*BV$12</f>
        <v>#REF!</v>
      </c>
      <c r="CC174" s="45" t="e">
        <f>Zahlplan!#REF!*CC$12</f>
        <v>#REF!</v>
      </c>
      <c r="CJ174" s="45" t="e">
        <f>Zahlplan!#REF!*CJ$12</f>
        <v>#REF!</v>
      </c>
      <c r="CQ174" s="45" t="e">
        <f>Zahlplan!#REF!*CQ$12</f>
        <v>#REF!</v>
      </c>
      <c r="CX174" s="45" t="e">
        <f>Zahlplan!#REF!*CX$12</f>
        <v>#REF!</v>
      </c>
      <c r="DE174" s="45" t="e">
        <f>Zahlplan!#REF!*DE$12</f>
        <v>#REF!</v>
      </c>
      <c r="DL174" s="45" t="e">
        <f>Zahlplan!#REF!*DL$12</f>
        <v>#REF!</v>
      </c>
      <c r="DS174" s="45" t="e">
        <f>Zahlplan!#REF!*DS$12</f>
        <v>#REF!</v>
      </c>
      <c r="DZ174" s="45" t="e">
        <f>Zahlplan!#REF!*DZ$12</f>
        <v>#REF!</v>
      </c>
      <c r="EG174" s="45" t="e">
        <f>Zahlplan!#REF!*EG$12</f>
        <v>#REF!</v>
      </c>
      <c r="EN174" s="45" t="e">
        <f>Zahlplan!#REF!*EN$12</f>
        <v>#REF!</v>
      </c>
      <c r="EU174" s="45" t="e">
        <f>Zahlplan!#REF!*EU$12</f>
        <v>#REF!</v>
      </c>
      <c r="FB174" s="45" t="e">
        <f>Zahlplan!#REF!*FB$12</f>
        <v>#REF!</v>
      </c>
      <c r="FI174" s="45" t="e">
        <f>Zahlplan!#REF!*FI$12</f>
        <v>#REF!</v>
      </c>
      <c r="FP174" s="45" t="e">
        <f>Zahlplan!#REF!*FP$12</f>
        <v>#REF!</v>
      </c>
      <c r="FW174" s="45" t="e">
        <f>Zahlplan!#REF!*FW$12</f>
        <v>#REF!</v>
      </c>
      <c r="GD174" s="45" t="e">
        <f>Zahlplan!#REF!*GD$12</f>
        <v>#REF!</v>
      </c>
      <c r="GK174" s="45" t="e">
        <f>Zahlplan!#REF!*GK$12</f>
        <v>#REF!</v>
      </c>
      <c r="GR174" s="45" t="e">
        <f>Zahlplan!#REF!*GR$12</f>
        <v>#REF!</v>
      </c>
      <c r="GY174" s="45" t="e">
        <f>Zahlplan!#REF!*GY$12</f>
        <v>#REF!</v>
      </c>
      <c r="HF174" s="45" t="e">
        <f>Zahlplan!#REF!*HF$12</f>
        <v>#REF!</v>
      </c>
      <c r="HM174" s="45" t="e">
        <f>Zahlplan!#REF!*HM$12</f>
        <v>#REF!</v>
      </c>
      <c r="HT174" s="45" t="e">
        <f>Zahlplan!#REF!*HT$12</f>
        <v>#REF!</v>
      </c>
      <c r="IA174" s="45" t="e">
        <f>Zahlplan!#REF!*IA$12</f>
        <v>#REF!</v>
      </c>
      <c r="IH174" s="45" t="e">
        <f>Zahlplan!#REF!*IH$12</f>
        <v>#REF!</v>
      </c>
    </row>
    <row r="175" spans="1:242" hidden="1" outlineLevel="1">
      <c r="A175" s="159" t="s">
        <v>6</v>
      </c>
      <c r="B175" s="160"/>
      <c r="D175" s="45">
        <f>Zahlplan!J5*D$12</f>
        <v>0</v>
      </c>
      <c r="K175" s="45">
        <f>Zahlplan!Q5*K$12</f>
        <v>0</v>
      </c>
      <c r="R175" s="45">
        <f>Zahlplan!X5*R$12</f>
        <v>0</v>
      </c>
      <c r="Y175" s="45">
        <f>Zahlplan!AE5*Y$12</f>
        <v>0</v>
      </c>
      <c r="AF175" s="45">
        <f>Zahlplan!AL5*AF$12</f>
        <v>0</v>
      </c>
      <c r="AM175" s="45">
        <f>Zahlplan!AS5*AM$12</f>
        <v>0</v>
      </c>
      <c r="AT175" s="45">
        <f>Zahlplan!AZ5*AT$12</f>
        <v>0</v>
      </c>
      <c r="BA175" s="45">
        <f>Zahlplan!BG5*BA$12</f>
        <v>0</v>
      </c>
      <c r="BH175" s="45">
        <f>Zahlplan!BN5*BH$12</f>
        <v>0</v>
      </c>
      <c r="BO175" s="45">
        <f>Zahlplan!BU5*BO$12</f>
        <v>0</v>
      </c>
      <c r="BV175" s="45">
        <f>Zahlplan!CB5*BV$12</f>
        <v>0</v>
      </c>
      <c r="CC175" s="45">
        <f>Zahlplan!CI5*CC$12</f>
        <v>0</v>
      </c>
      <c r="CJ175" s="45">
        <f>Zahlplan!CP5*CJ$12</f>
        <v>0</v>
      </c>
      <c r="CQ175" s="45">
        <f>Zahlplan!CW5*CQ$12</f>
        <v>0</v>
      </c>
      <c r="CX175" s="45">
        <f>Zahlplan!DD5*CX$12</f>
        <v>0</v>
      </c>
      <c r="DE175" s="45">
        <f>Zahlplan!DK5*DE$12</f>
        <v>0</v>
      </c>
      <c r="DL175" s="45">
        <f>Zahlplan!DR5*DL$12</f>
        <v>0</v>
      </c>
      <c r="DS175" s="45">
        <f>Zahlplan!DY5*DS$12</f>
        <v>0</v>
      </c>
      <c r="DZ175" s="45">
        <f>Zahlplan!EF5*DZ$12</f>
        <v>0</v>
      </c>
      <c r="EG175" s="45">
        <f>Zahlplan!EM5*EG$12</f>
        <v>0</v>
      </c>
      <c r="EN175" s="45">
        <f>Zahlplan!ET5*EN$12</f>
        <v>0</v>
      </c>
      <c r="EU175" s="45">
        <f>Zahlplan!FA5*EU$12</f>
        <v>0</v>
      </c>
      <c r="FB175" s="45">
        <f>Zahlplan!FH5*FB$12</f>
        <v>0</v>
      </c>
      <c r="FI175" s="45">
        <f>Zahlplan!FO5*FI$12</f>
        <v>0</v>
      </c>
      <c r="FP175" s="45">
        <f>Zahlplan!FV5*FP$12</f>
        <v>0</v>
      </c>
      <c r="FW175" s="45" t="e">
        <f>Zahlplan!GC5*FW$12</f>
        <v>#REF!</v>
      </c>
      <c r="GD175" s="45" t="e">
        <f>Zahlplan!#REF!*GD$12</f>
        <v>#REF!</v>
      </c>
      <c r="GK175" s="45" t="e">
        <f>Zahlplan!#REF!*GK$12</f>
        <v>#REF!</v>
      </c>
      <c r="GR175" s="45">
        <f>Zahlplan!GK5*GR$12</f>
        <v>0</v>
      </c>
      <c r="GY175" s="45">
        <f>Zahlplan!GR5*GY$12</f>
        <v>0</v>
      </c>
      <c r="HF175" s="45">
        <f>Zahlplan!GY5*HF$12</f>
        <v>0</v>
      </c>
      <c r="HM175" s="45">
        <f>Zahlplan!HF5*HM$12</f>
        <v>0</v>
      </c>
      <c r="HT175" s="45">
        <f>Zahlplan!HM5*HT$12</f>
        <v>0</v>
      </c>
      <c r="IA175" s="45">
        <f>Zahlplan!HT5*IA$12</f>
        <v>0</v>
      </c>
      <c r="IH175" s="45">
        <f>Zahlplan!IA5*IH$12</f>
        <v>0</v>
      </c>
    </row>
    <row r="176" spans="1:242" hidden="1" outlineLevel="1">
      <c r="A176" s="157" t="s">
        <v>7</v>
      </c>
      <c r="B176" s="158"/>
      <c r="D176" s="45">
        <f>Zahlplan!J6*D$12</f>
        <v>0</v>
      </c>
      <c r="K176" s="45">
        <f>Zahlplan!Q6*K$12</f>
        <v>0</v>
      </c>
      <c r="R176" s="45">
        <f>Zahlplan!X6*R$12</f>
        <v>0</v>
      </c>
      <c r="Y176" s="45">
        <f>Zahlplan!AE6*Y$12</f>
        <v>0</v>
      </c>
      <c r="AF176" s="45">
        <f>Zahlplan!AL6*AF$12</f>
        <v>0</v>
      </c>
      <c r="AM176" s="45">
        <f>Zahlplan!AS6*AM$12</f>
        <v>0</v>
      </c>
      <c r="AT176" s="45">
        <f>Zahlplan!AZ6*AT$12</f>
        <v>0</v>
      </c>
      <c r="BA176" s="45">
        <f>Zahlplan!BG6*BA$12</f>
        <v>0</v>
      </c>
      <c r="BH176" s="45">
        <f>Zahlplan!BN6*BH$12</f>
        <v>0</v>
      </c>
      <c r="BO176" s="45">
        <f>Zahlplan!BU6*BO$12</f>
        <v>0</v>
      </c>
      <c r="BV176" s="45">
        <f>Zahlplan!CB6*BV$12</f>
        <v>0</v>
      </c>
      <c r="CC176" s="45">
        <f>Zahlplan!CI6*CC$12</f>
        <v>0</v>
      </c>
      <c r="CJ176" s="45">
        <f>Zahlplan!CP6*CJ$12</f>
        <v>0</v>
      </c>
      <c r="CQ176" s="45">
        <f>Zahlplan!CW6*CQ$12</f>
        <v>0</v>
      </c>
      <c r="CX176" s="45">
        <f>Zahlplan!DD6*CX$12</f>
        <v>0</v>
      </c>
      <c r="DE176" s="45">
        <f>Zahlplan!DK6*DE$12</f>
        <v>0</v>
      </c>
      <c r="DL176" s="45">
        <f>Zahlplan!DR6*DL$12</f>
        <v>0</v>
      </c>
      <c r="DS176" s="45">
        <f>Zahlplan!DY6*DS$12</f>
        <v>0</v>
      </c>
      <c r="DZ176" s="45">
        <f>Zahlplan!EF6*DZ$12</f>
        <v>0</v>
      </c>
      <c r="EG176" s="45">
        <f>Zahlplan!EM6*EG$12</f>
        <v>0</v>
      </c>
      <c r="EN176" s="45">
        <f>Zahlplan!ET6*EN$12</f>
        <v>0</v>
      </c>
      <c r="EU176" s="45">
        <f>Zahlplan!FA6*EU$12</f>
        <v>0</v>
      </c>
      <c r="FB176" s="45">
        <f>Zahlplan!FH6*FB$12</f>
        <v>0</v>
      </c>
      <c r="FI176" s="45">
        <f>Zahlplan!FO6*FI$12</f>
        <v>0</v>
      </c>
      <c r="FP176" s="45">
        <f>Zahlplan!FV6*FP$12</f>
        <v>0</v>
      </c>
      <c r="FW176" s="45" t="e">
        <f>Zahlplan!GC6*FW$12</f>
        <v>#REF!</v>
      </c>
      <c r="GD176" s="45" t="e">
        <f>Zahlplan!#REF!*GD$12</f>
        <v>#REF!</v>
      </c>
      <c r="GK176" s="45" t="e">
        <f>Zahlplan!#REF!*GK$12</f>
        <v>#REF!</v>
      </c>
      <c r="GR176" s="45">
        <f>Zahlplan!GK6*GR$12</f>
        <v>0</v>
      </c>
      <c r="GY176" s="45">
        <f>Zahlplan!GR6*GY$12</f>
        <v>0</v>
      </c>
      <c r="HF176" s="45">
        <f>Zahlplan!GY6*HF$12</f>
        <v>0</v>
      </c>
      <c r="HM176" s="45">
        <f>Zahlplan!HF6*HM$12</f>
        <v>0</v>
      </c>
      <c r="HT176" s="45">
        <f>Zahlplan!HM6*HT$12</f>
        <v>0</v>
      </c>
      <c r="IA176" s="45">
        <f>Zahlplan!HT6*IA$12</f>
        <v>0</v>
      </c>
      <c r="IH176" s="45">
        <f>Zahlplan!IA6*IH$12</f>
        <v>0</v>
      </c>
    </row>
    <row r="177" spans="1:242" hidden="1" outlineLevel="1">
      <c r="A177" s="145" t="s">
        <v>8</v>
      </c>
      <c r="B177" s="146"/>
      <c r="D177" s="45">
        <f>Zahlplan!J7*D$12</f>
        <v>0</v>
      </c>
      <c r="K177" s="45">
        <f>Zahlplan!Q7*K$12</f>
        <v>0</v>
      </c>
      <c r="R177" s="45">
        <f>Zahlplan!X7*R$12</f>
        <v>0</v>
      </c>
      <c r="Y177" s="45">
        <f>Zahlplan!AE7*Y$12</f>
        <v>0</v>
      </c>
      <c r="AF177" s="45">
        <f>Zahlplan!AL7*AF$12</f>
        <v>0</v>
      </c>
      <c r="AM177" s="45">
        <f>Zahlplan!AS7*AM$12</f>
        <v>0</v>
      </c>
      <c r="AT177" s="45">
        <f>Zahlplan!AZ7*AT$12</f>
        <v>0</v>
      </c>
      <c r="BA177" s="45">
        <f>Zahlplan!BG7*BA$12</f>
        <v>0</v>
      </c>
      <c r="BH177" s="45">
        <f>Zahlplan!BN7*BH$12</f>
        <v>0</v>
      </c>
      <c r="BO177" s="45">
        <f>Zahlplan!BU7*BO$12</f>
        <v>0</v>
      </c>
      <c r="BV177" s="45">
        <f>Zahlplan!CB7*BV$12</f>
        <v>0</v>
      </c>
      <c r="CC177" s="45">
        <f>Zahlplan!CI7*CC$12</f>
        <v>0</v>
      </c>
      <c r="CJ177" s="45">
        <f>Zahlplan!CP7*CJ$12</f>
        <v>0</v>
      </c>
      <c r="CQ177" s="45">
        <f>Zahlplan!CW7*CQ$12</f>
        <v>0</v>
      </c>
      <c r="CX177" s="45">
        <f>Zahlplan!DD7*CX$12</f>
        <v>0</v>
      </c>
      <c r="DE177" s="45">
        <f>Zahlplan!DK7*DE$12</f>
        <v>0</v>
      </c>
      <c r="DL177" s="45">
        <f>Zahlplan!DR7*DL$12</f>
        <v>0</v>
      </c>
      <c r="DS177" s="45">
        <f>Zahlplan!DY7*DS$12</f>
        <v>0</v>
      </c>
      <c r="DZ177" s="45">
        <f>Zahlplan!EF7*DZ$12</f>
        <v>0</v>
      </c>
      <c r="EG177" s="45">
        <f>Zahlplan!EM7*EG$12</f>
        <v>0</v>
      </c>
      <c r="EN177" s="45">
        <f>Zahlplan!ET7*EN$12</f>
        <v>0</v>
      </c>
      <c r="EU177" s="45">
        <f>Zahlplan!FA7*EU$12</f>
        <v>0</v>
      </c>
      <c r="FB177" s="45">
        <f>Zahlplan!FH7*FB$12</f>
        <v>0</v>
      </c>
      <c r="FI177" s="45">
        <f>Zahlplan!FO7*FI$12</f>
        <v>0</v>
      </c>
      <c r="FP177" s="45">
        <f>Zahlplan!FV7*FP$12</f>
        <v>0</v>
      </c>
      <c r="FW177" s="45" t="e">
        <f>Zahlplan!GC7*FW$12</f>
        <v>#REF!</v>
      </c>
      <c r="GD177" s="45" t="e">
        <f>Zahlplan!#REF!*GD$12</f>
        <v>#REF!</v>
      </c>
      <c r="GK177" s="45" t="e">
        <f>Zahlplan!#REF!*GK$12</f>
        <v>#REF!</v>
      </c>
      <c r="GR177" s="45">
        <f>Zahlplan!GK7*GR$12</f>
        <v>0</v>
      </c>
      <c r="GY177" s="45">
        <f>Zahlplan!GR7*GY$12</f>
        <v>0</v>
      </c>
      <c r="HF177" s="45">
        <f>Zahlplan!GY7*HF$12</f>
        <v>0</v>
      </c>
      <c r="HM177" s="45">
        <f>Zahlplan!HF7*HM$12</f>
        <v>0</v>
      </c>
      <c r="HT177" s="45">
        <f>Zahlplan!HM7*HT$12</f>
        <v>0</v>
      </c>
      <c r="IA177" s="45">
        <f>Zahlplan!HT7*IA$12</f>
        <v>0</v>
      </c>
      <c r="IH177" s="45">
        <f>Zahlplan!IA7*IH$12</f>
        <v>0</v>
      </c>
    </row>
    <row r="178" spans="1:242" hidden="1" outlineLevel="1">
      <c r="A178" s="145" t="s">
        <v>9</v>
      </c>
      <c r="B178" s="146"/>
      <c r="D178" s="45">
        <f>Zahlplan!J8*D$12</f>
        <v>0</v>
      </c>
      <c r="K178" s="45">
        <f>Zahlplan!Q8*K$12</f>
        <v>0</v>
      </c>
      <c r="R178" s="45">
        <f>Zahlplan!X8*R$12</f>
        <v>0</v>
      </c>
      <c r="Y178" s="45">
        <f>Zahlplan!AE8*Y$12</f>
        <v>0</v>
      </c>
      <c r="AF178" s="45">
        <f>Zahlplan!AL8*AF$12</f>
        <v>0</v>
      </c>
      <c r="AM178" s="45">
        <f>Zahlplan!AS8*AM$12</f>
        <v>0</v>
      </c>
      <c r="AT178" s="45">
        <f>Zahlplan!AZ8*AT$12</f>
        <v>0</v>
      </c>
      <c r="BA178" s="45">
        <f>Zahlplan!BG8*BA$12</f>
        <v>0</v>
      </c>
      <c r="BH178" s="45">
        <f>Zahlplan!BN8*BH$12</f>
        <v>0</v>
      </c>
      <c r="BO178" s="45">
        <f>Zahlplan!BU8*BO$12</f>
        <v>0</v>
      </c>
      <c r="BV178" s="45">
        <f>Zahlplan!CB8*BV$12</f>
        <v>0</v>
      </c>
      <c r="CC178" s="45">
        <f>Zahlplan!CI8*CC$12</f>
        <v>0</v>
      </c>
      <c r="CJ178" s="45">
        <f>Zahlplan!CP8*CJ$12</f>
        <v>0</v>
      </c>
      <c r="CQ178" s="45">
        <f>Zahlplan!CW8*CQ$12</f>
        <v>0</v>
      </c>
      <c r="CX178" s="45">
        <f>Zahlplan!DD8*CX$12</f>
        <v>0</v>
      </c>
      <c r="DE178" s="45">
        <f>Zahlplan!DK8*DE$12</f>
        <v>0</v>
      </c>
      <c r="DL178" s="45">
        <f>Zahlplan!DR8*DL$12</f>
        <v>0</v>
      </c>
      <c r="DS178" s="45">
        <f>Zahlplan!DY8*DS$12</f>
        <v>0</v>
      </c>
      <c r="DZ178" s="45">
        <f>Zahlplan!EF8*DZ$12</f>
        <v>0</v>
      </c>
      <c r="EG178" s="45">
        <f>Zahlplan!EM8*EG$12</f>
        <v>0</v>
      </c>
      <c r="EN178" s="45">
        <f>Zahlplan!ET8*EN$12</f>
        <v>0</v>
      </c>
      <c r="EU178" s="45">
        <f>Zahlplan!FA8*EU$12</f>
        <v>0</v>
      </c>
      <c r="FB178" s="45">
        <f>Zahlplan!FH8*FB$12</f>
        <v>0</v>
      </c>
      <c r="FI178" s="45">
        <f>Zahlplan!FO8*FI$12</f>
        <v>0</v>
      </c>
      <c r="FP178" s="45">
        <f>Zahlplan!FV8*FP$12</f>
        <v>0</v>
      </c>
      <c r="FW178" s="45" t="e">
        <f>Zahlplan!GC8*FW$12</f>
        <v>#REF!</v>
      </c>
      <c r="GD178" s="45" t="e">
        <f>Zahlplan!#REF!*GD$12</f>
        <v>#REF!</v>
      </c>
      <c r="GK178" s="45" t="e">
        <f>Zahlplan!#REF!*GK$12</f>
        <v>#REF!</v>
      </c>
      <c r="GR178" s="45">
        <f>Zahlplan!GK8*GR$12</f>
        <v>0</v>
      </c>
      <c r="GY178" s="45">
        <f>Zahlplan!GR8*GY$12</f>
        <v>0</v>
      </c>
      <c r="HF178" s="45">
        <f>Zahlplan!GY8*HF$12</f>
        <v>0</v>
      </c>
      <c r="HM178" s="45">
        <f>Zahlplan!HF8*HM$12</f>
        <v>0</v>
      </c>
      <c r="HT178" s="45">
        <f>Zahlplan!HM8*HT$12</f>
        <v>0</v>
      </c>
      <c r="IA178" s="45">
        <f>Zahlplan!HT8*IA$12</f>
        <v>0</v>
      </c>
      <c r="IH178" s="45">
        <f>Zahlplan!IA8*IH$12</f>
        <v>0</v>
      </c>
    </row>
    <row r="179" spans="1:242" hidden="1" outlineLevel="1">
      <c r="A179" s="145" t="s">
        <v>10</v>
      </c>
      <c r="B179" s="146"/>
      <c r="D179" s="45">
        <f>Zahlplan!J9*D$12</f>
        <v>0</v>
      </c>
      <c r="K179" s="45">
        <f>Zahlplan!Q9*K$12</f>
        <v>0</v>
      </c>
      <c r="R179" s="45">
        <f>Zahlplan!X9*R$12</f>
        <v>0</v>
      </c>
      <c r="Y179" s="45">
        <f>Zahlplan!AE9*Y$12</f>
        <v>0</v>
      </c>
      <c r="AF179" s="45">
        <f>Zahlplan!AL9*AF$12</f>
        <v>0</v>
      </c>
      <c r="AM179" s="45">
        <f>Zahlplan!AS9*AM$12</f>
        <v>0</v>
      </c>
      <c r="AT179" s="45">
        <f>Zahlplan!AZ9*AT$12</f>
        <v>0</v>
      </c>
      <c r="BA179" s="45">
        <f>Zahlplan!BG9*BA$12</f>
        <v>0</v>
      </c>
      <c r="BH179" s="45">
        <f>Zahlplan!BN9*BH$12</f>
        <v>0</v>
      </c>
      <c r="BO179" s="45">
        <f>Zahlplan!BU9*BO$12</f>
        <v>0</v>
      </c>
      <c r="BV179" s="45">
        <f>Zahlplan!CB9*BV$12</f>
        <v>0</v>
      </c>
      <c r="CC179" s="45">
        <f>Zahlplan!CI9*CC$12</f>
        <v>0</v>
      </c>
      <c r="CJ179" s="45">
        <f>Zahlplan!CP9*CJ$12</f>
        <v>0</v>
      </c>
      <c r="CQ179" s="45">
        <f>Zahlplan!CW9*CQ$12</f>
        <v>0</v>
      </c>
      <c r="CX179" s="45">
        <f>Zahlplan!DD9*CX$12</f>
        <v>0</v>
      </c>
      <c r="DE179" s="45">
        <f>Zahlplan!DK9*DE$12</f>
        <v>0</v>
      </c>
      <c r="DL179" s="45">
        <f>Zahlplan!DR9*DL$12</f>
        <v>0</v>
      </c>
      <c r="DS179" s="45">
        <f>Zahlplan!DY9*DS$12</f>
        <v>0</v>
      </c>
      <c r="DZ179" s="45">
        <f>Zahlplan!EF9*DZ$12</f>
        <v>0</v>
      </c>
      <c r="EG179" s="45">
        <f>Zahlplan!EM9*EG$12</f>
        <v>0</v>
      </c>
      <c r="EN179" s="45">
        <f>Zahlplan!ET9*EN$12</f>
        <v>0</v>
      </c>
      <c r="EU179" s="45">
        <f>Zahlplan!FA9*EU$12</f>
        <v>0</v>
      </c>
      <c r="FB179" s="45">
        <f>Zahlplan!FH9*FB$12</f>
        <v>0</v>
      </c>
      <c r="FI179" s="45">
        <f>Zahlplan!FO9*FI$12</f>
        <v>0</v>
      </c>
      <c r="FP179" s="45">
        <f>Zahlplan!FV9*FP$12</f>
        <v>0</v>
      </c>
      <c r="FW179" s="45" t="e">
        <f>Zahlplan!GC9*FW$12</f>
        <v>#REF!</v>
      </c>
      <c r="GD179" s="45" t="e">
        <f>Zahlplan!#REF!*GD$12</f>
        <v>#REF!</v>
      </c>
      <c r="GK179" s="45" t="e">
        <f>Zahlplan!#REF!*GK$12</f>
        <v>#REF!</v>
      </c>
      <c r="GR179" s="45">
        <f>Zahlplan!GK9*GR$12</f>
        <v>0</v>
      </c>
      <c r="GY179" s="45">
        <f>Zahlplan!GR9*GY$12</f>
        <v>0</v>
      </c>
      <c r="HF179" s="45">
        <f>Zahlplan!GY9*HF$12</f>
        <v>0</v>
      </c>
      <c r="HM179" s="45">
        <f>Zahlplan!HF9*HM$12</f>
        <v>0</v>
      </c>
      <c r="HT179" s="45">
        <f>Zahlplan!HM9*HT$12</f>
        <v>0</v>
      </c>
      <c r="IA179" s="45">
        <f>Zahlplan!HT9*IA$12</f>
        <v>0</v>
      </c>
      <c r="IH179" s="45">
        <f>Zahlplan!IA9*IH$12</f>
        <v>0</v>
      </c>
    </row>
    <row r="180" spans="1:242" hidden="1" outlineLevel="1">
      <c r="A180" s="145" t="s">
        <v>11</v>
      </c>
      <c r="B180" s="146"/>
      <c r="D180" s="45">
        <f>Zahlplan!J10*D$12</f>
        <v>0</v>
      </c>
      <c r="K180" s="45">
        <f>Zahlplan!Q10*K$12</f>
        <v>0</v>
      </c>
      <c r="R180" s="45">
        <f>Zahlplan!X10*R$12</f>
        <v>0</v>
      </c>
      <c r="Y180" s="45">
        <f>Zahlplan!AE10*Y$12</f>
        <v>0</v>
      </c>
      <c r="AF180" s="45">
        <f>Zahlplan!AL10*AF$12</f>
        <v>0</v>
      </c>
      <c r="AM180" s="45">
        <f>Zahlplan!AS10*AM$12</f>
        <v>0</v>
      </c>
      <c r="AT180" s="45">
        <f>Zahlplan!AZ10*AT$12</f>
        <v>0</v>
      </c>
      <c r="BA180" s="45">
        <f>Zahlplan!BG10*BA$12</f>
        <v>0</v>
      </c>
      <c r="BH180" s="45">
        <f>Zahlplan!BN10*BH$12</f>
        <v>0</v>
      </c>
      <c r="BO180" s="45">
        <f>Zahlplan!BU10*BO$12</f>
        <v>0</v>
      </c>
      <c r="BV180" s="45">
        <f>Zahlplan!CB10*BV$12</f>
        <v>0</v>
      </c>
      <c r="CC180" s="45">
        <f>Zahlplan!CI10*CC$12</f>
        <v>0</v>
      </c>
      <c r="CJ180" s="45">
        <f>Zahlplan!CP10*CJ$12</f>
        <v>0</v>
      </c>
      <c r="CQ180" s="45">
        <f>Zahlplan!CW10*CQ$12</f>
        <v>0</v>
      </c>
      <c r="CX180" s="45">
        <f>Zahlplan!DD10*CX$12</f>
        <v>0</v>
      </c>
      <c r="DE180" s="45">
        <f>Zahlplan!DK10*DE$12</f>
        <v>0</v>
      </c>
      <c r="DL180" s="45">
        <f>Zahlplan!DR10*DL$12</f>
        <v>0</v>
      </c>
      <c r="DS180" s="45">
        <f>Zahlplan!DY10*DS$12</f>
        <v>0</v>
      </c>
      <c r="DZ180" s="45">
        <f>Zahlplan!EF10*DZ$12</f>
        <v>0</v>
      </c>
      <c r="EG180" s="45">
        <f>Zahlplan!EM10*EG$12</f>
        <v>0</v>
      </c>
      <c r="EN180" s="45">
        <f>Zahlplan!ET10*EN$12</f>
        <v>0</v>
      </c>
      <c r="EU180" s="45">
        <f>Zahlplan!FA10*EU$12</f>
        <v>0</v>
      </c>
      <c r="FB180" s="45">
        <f>Zahlplan!FH10*FB$12</f>
        <v>0</v>
      </c>
      <c r="FI180" s="45">
        <f>Zahlplan!FO10*FI$12</f>
        <v>0</v>
      </c>
      <c r="FP180" s="45">
        <f>Zahlplan!FV10*FP$12</f>
        <v>0</v>
      </c>
      <c r="FW180" s="45" t="e">
        <f>Zahlplan!GC10*FW$12</f>
        <v>#REF!</v>
      </c>
      <c r="GD180" s="45" t="e">
        <f>Zahlplan!#REF!*GD$12</f>
        <v>#REF!</v>
      </c>
      <c r="GK180" s="45" t="e">
        <f>Zahlplan!#REF!*GK$12</f>
        <v>#REF!</v>
      </c>
      <c r="GR180" s="45">
        <f>Zahlplan!GK10*GR$12</f>
        <v>0</v>
      </c>
      <c r="GY180" s="45">
        <f>Zahlplan!GR10*GY$12</f>
        <v>0</v>
      </c>
      <c r="HF180" s="45">
        <f>Zahlplan!GY10*HF$12</f>
        <v>0</v>
      </c>
      <c r="HM180" s="45">
        <f>Zahlplan!HF10*HM$12</f>
        <v>0</v>
      </c>
      <c r="HT180" s="45">
        <f>Zahlplan!HM10*HT$12</f>
        <v>0</v>
      </c>
      <c r="IA180" s="45">
        <f>Zahlplan!HT10*IA$12</f>
        <v>0</v>
      </c>
      <c r="IH180" s="45">
        <f>Zahlplan!IA10*IH$12</f>
        <v>0</v>
      </c>
    </row>
    <row r="181" spans="1:242" hidden="1" outlineLevel="1">
      <c r="A181" s="145" t="s">
        <v>12</v>
      </c>
      <c r="B181" s="146"/>
      <c r="D181" s="45">
        <f>Zahlplan!J11*D$12</f>
        <v>0</v>
      </c>
      <c r="K181" s="45">
        <f>Zahlplan!Q11*K$12</f>
        <v>0</v>
      </c>
      <c r="R181" s="45">
        <f>Zahlplan!X11*R$12</f>
        <v>0</v>
      </c>
      <c r="Y181" s="45">
        <f>Zahlplan!AE11*Y$12</f>
        <v>0</v>
      </c>
      <c r="AF181" s="45">
        <f>Zahlplan!AL11*AF$12</f>
        <v>0</v>
      </c>
      <c r="AM181" s="45">
        <f>Zahlplan!AS11*AM$12</f>
        <v>0</v>
      </c>
      <c r="AT181" s="45">
        <f>Zahlplan!AZ11*AT$12</f>
        <v>0</v>
      </c>
      <c r="BA181" s="45">
        <f>Zahlplan!BG11*BA$12</f>
        <v>0</v>
      </c>
      <c r="BH181" s="45">
        <f>Zahlplan!BN11*BH$12</f>
        <v>0</v>
      </c>
      <c r="BO181" s="45">
        <f>Zahlplan!BU11*BO$12</f>
        <v>0</v>
      </c>
      <c r="BV181" s="45">
        <f>Zahlplan!CB11*BV$12</f>
        <v>0</v>
      </c>
      <c r="CC181" s="45">
        <f>Zahlplan!CI11*CC$12</f>
        <v>0</v>
      </c>
      <c r="CJ181" s="45">
        <f>Zahlplan!CP11*CJ$12</f>
        <v>0</v>
      </c>
      <c r="CQ181" s="45">
        <f>Zahlplan!CW11*CQ$12</f>
        <v>0</v>
      </c>
      <c r="CX181" s="45">
        <f>Zahlplan!DD11*CX$12</f>
        <v>0</v>
      </c>
      <c r="DE181" s="45">
        <f>Zahlplan!DK11*DE$12</f>
        <v>0</v>
      </c>
      <c r="DL181" s="45">
        <f>Zahlplan!DR11*DL$12</f>
        <v>0</v>
      </c>
      <c r="DS181" s="45">
        <f>Zahlplan!DY11*DS$12</f>
        <v>0</v>
      </c>
      <c r="DZ181" s="45">
        <f>Zahlplan!EF11*DZ$12</f>
        <v>0</v>
      </c>
      <c r="EG181" s="45">
        <f>Zahlplan!EM11*EG$12</f>
        <v>0</v>
      </c>
      <c r="EN181" s="45">
        <f>Zahlplan!ET11*EN$12</f>
        <v>0</v>
      </c>
      <c r="EU181" s="45">
        <f>Zahlplan!FA11*EU$12</f>
        <v>0</v>
      </c>
      <c r="FB181" s="45">
        <f>Zahlplan!FH11*FB$12</f>
        <v>0</v>
      </c>
      <c r="FI181" s="45">
        <f>Zahlplan!FO11*FI$12</f>
        <v>0</v>
      </c>
      <c r="FP181" s="45">
        <f>Zahlplan!FV11*FP$12</f>
        <v>0</v>
      </c>
      <c r="FW181" s="45" t="e">
        <f>Zahlplan!GC11*FW$12</f>
        <v>#REF!</v>
      </c>
      <c r="GD181" s="45" t="e">
        <f>Zahlplan!#REF!*GD$12</f>
        <v>#REF!</v>
      </c>
      <c r="GK181" s="45" t="e">
        <f>Zahlplan!#REF!*GK$12</f>
        <v>#REF!</v>
      </c>
      <c r="GR181" s="45">
        <f>Zahlplan!GK11*GR$12</f>
        <v>0</v>
      </c>
      <c r="GY181" s="45">
        <f>Zahlplan!GR11*GY$12</f>
        <v>0</v>
      </c>
      <c r="HF181" s="45">
        <f>Zahlplan!GY11*HF$12</f>
        <v>0</v>
      </c>
      <c r="HM181" s="45">
        <f>Zahlplan!HF11*HM$12</f>
        <v>0</v>
      </c>
      <c r="HT181" s="45">
        <f>Zahlplan!HM11*HT$12</f>
        <v>0</v>
      </c>
      <c r="IA181" s="45">
        <f>Zahlplan!HT11*IA$12</f>
        <v>0</v>
      </c>
      <c r="IH181" s="45">
        <f>Zahlplan!IA11*IH$12</f>
        <v>0</v>
      </c>
    </row>
    <row r="182" spans="1:242" hidden="1" outlineLevel="1">
      <c r="A182" s="145" t="s">
        <v>13</v>
      </c>
      <c r="B182" s="146"/>
      <c r="D182" s="45" t="e">
        <f>Zahlplan!#REF!*D$12</f>
        <v>#REF!</v>
      </c>
      <c r="K182" s="45" t="e">
        <f>Zahlplan!#REF!*K$12</f>
        <v>#REF!</v>
      </c>
      <c r="R182" s="45" t="e">
        <f>Zahlplan!#REF!*R$12</f>
        <v>#REF!</v>
      </c>
      <c r="Y182" s="45" t="e">
        <f>Zahlplan!#REF!*Y$12</f>
        <v>#REF!</v>
      </c>
      <c r="AF182" s="45" t="e">
        <f>Zahlplan!#REF!*AF$12</f>
        <v>#REF!</v>
      </c>
      <c r="AM182" s="45" t="e">
        <f>Zahlplan!#REF!*AM$12</f>
        <v>#REF!</v>
      </c>
      <c r="AT182" s="45" t="e">
        <f>Zahlplan!#REF!*AT$12</f>
        <v>#REF!</v>
      </c>
      <c r="BA182" s="45" t="e">
        <f>Zahlplan!#REF!*BA$12</f>
        <v>#REF!</v>
      </c>
      <c r="BH182" s="45" t="e">
        <f>Zahlplan!#REF!*BH$12</f>
        <v>#REF!</v>
      </c>
      <c r="BO182" s="45" t="e">
        <f>Zahlplan!#REF!*BO$12</f>
        <v>#REF!</v>
      </c>
      <c r="BV182" s="45" t="e">
        <f>Zahlplan!#REF!*BV$12</f>
        <v>#REF!</v>
      </c>
      <c r="CC182" s="45" t="e">
        <f>Zahlplan!#REF!*CC$12</f>
        <v>#REF!</v>
      </c>
      <c r="CJ182" s="45" t="e">
        <f>Zahlplan!#REF!*CJ$12</f>
        <v>#REF!</v>
      </c>
      <c r="CQ182" s="45" t="e">
        <f>Zahlplan!#REF!*CQ$12</f>
        <v>#REF!</v>
      </c>
      <c r="CX182" s="45" t="e">
        <f>Zahlplan!#REF!*CX$12</f>
        <v>#REF!</v>
      </c>
      <c r="DE182" s="45" t="e">
        <f>Zahlplan!#REF!*DE$12</f>
        <v>#REF!</v>
      </c>
      <c r="DL182" s="45" t="e">
        <f>Zahlplan!#REF!*DL$12</f>
        <v>#REF!</v>
      </c>
      <c r="DS182" s="45" t="e">
        <f>Zahlplan!#REF!*DS$12</f>
        <v>#REF!</v>
      </c>
      <c r="DZ182" s="45" t="e">
        <f>Zahlplan!#REF!*DZ$12</f>
        <v>#REF!</v>
      </c>
      <c r="EG182" s="45" t="e">
        <f>Zahlplan!#REF!*EG$12</f>
        <v>#REF!</v>
      </c>
      <c r="EN182" s="45" t="e">
        <f>Zahlplan!#REF!*EN$12</f>
        <v>#REF!</v>
      </c>
      <c r="EU182" s="45" t="e">
        <f>Zahlplan!#REF!*EU$12</f>
        <v>#REF!</v>
      </c>
      <c r="FB182" s="45" t="e">
        <f>Zahlplan!#REF!*FB$12</f>
        <v>#REF!</v>
      </c>
      <c r="FI182" s="45" t="e">
        <f>Zahlplan!#REF!*FI$12</f>
        <v>#REF!</v>
      </c>
      <c r="FP182" s="45" t="e">
        <f>Zahlplan!#REF!*FP$12</f>
        <v>#REF!</v>
      </c>
      <c r="FW182" s="45" t="e">
        <f>Zahlplan!#REF!*FW$12</f>
        <v>#REF!</v>
      </c>
      <c r="GD182" s="45" t="e">
        <f>Zahlplan!#REF!*GD$12</f>
        <v>#REF!</v>
      </c>
      <c r="GK182" s="45" t="e">
        <f>Zahlplan!#REF!*GK$12</f>
        <v>#REF!</v>
      </c>
      <c r="GR182" s="45" t="e">
        <f>Zahlplan!#REF!*GR$12</f>
        <v>#REF!</v>
      </c>
      <c r="GY182" s="45" t="e">
        <f>Zahlplan!#REF!*GY$12</f>
        <v>#REF!</v>
      </c>
      <c r="HF182" s="45" t="e">
        <f>Zahlplan!#REF!*HF$12</f>
        <v>#REF!</v>
      </c>
      <c r="HM182" s="45" t="e">
        <f>Zahlplan!#REF!*HM$12</f>
        <v>#REF!</v>
      </c>
      <c r="HT182" s="45" t="e">
        <f>Zahlplan!#REF!*HT$12</f>
        <v>#REF!</v>
      </c>
      <c r="IA182" s="45" t="e">
        <f>Zahlplan!#REF!*IA$12</f>
        <v>#REF!</v>
      </c>
      <c r="IH182" s="45" t="e">
        <f>Zahlplan!#REF!*IH$12</f>
        <v>#REF!</v>
      </c>
    </row>
    <row r="183" spans="1:242" ht="15.75" hidden="1" outlineLevel="1" thickBot="1">
      <c r="A183" s="147" t="s">
        <v>14</v>
      </c>
      <c r="B183" s="148"/>
      <c r="D183" s="45">
        <f>Zahlplan!J13*D$12</f>
        <v>0</v>
      </c>
      <c r="K183" s="45">
        <f>Zahlplan!Q13*K$12</f>
        <v>0</v>
      </c>
      <c r="R183" s="45">
        <f>Zahlplan!X13*R$12</f>
        <v>0</v>
      </c>
      <c r="Y183" s="45">
        <f>Zahlplan!AE13*Y$12</f>
        <v>0</v>
      </c>
      <c r="AF183" s="45">
        <f>Zahlplan!AL13*AF$12</f>
        <v>0</v>
      </c>
      <c r="AM183" s="45">
        <f>Zahlplan!AS13*AM$12</f>
        <v>0</v>
      </c>
      <c r="AT183" s="45">
        <f>Zahlplan!AZ13*AT$12</f>
        <v>0</v>
      </c>
      <c r="BA183" s="45">
        <f>Zahlplan!BG13*BA$12</f>
        <v>0</v>
      </c>
      <c r="BH183" s="45">
        <f>Zahlplan!BN13*BH$12</f>
        <v>0</v>
      </c>
      <c r="BO183" s="45">
        <f>Zahlplan!BU13*BO$12</f>
        <v>0</v>
      </c>
      <c r="BV183" s="45">
        <f>Zahlplan!CB13*BV$12</f>
        <v>0</v>
      </c>
      <c r="CC183" s="45">
        <f>Zahlplan!CI13*CC$12</f>
        <v>0</v>
      </c>
      <c r="CJ183" s="45">
        <f>Zahlplan!CP13*CJ$12</f>
        <v>0</v>
      </c>
      <c r="CQ183" s="45">
        <f>Zahlplan!CW13*CQ$12</f>
        <v>0</v>
      </c>
      <c r="CX183" s="45">
        <f>Zahlplan!DD13*CX$12</f>
        <v>0</v>
      </c>
      <c r="DE183" s="45">
        <f>Zahlplan!DK13*DE$12</f>
        <v>0</v>
      </c>
      <c r="DL183" s="45">
        <f>Zahlplan!DR13*DL$12</f>
        <v>0</v>
      </c>
      <c r="DS183" s="45">
        <f>Zahlplan!DY13*DS$12</f>
        <v>0</v>
      </c>
      <c r="DZ183" s="45">
        <f>Zahlplan!EF13*DZ$12</f>
        <v>0</v>
      </c>
      <c r="EG183" s="45">
        <f>Zahlplan!EM13*EG$12</f>
        <v>0</v>
      </c>
      <c r="EN183" s="45">
        <f>Zahlplan!ET13*EN$12</f>
        <v>0</v>
      </c>
      <c r="EU183" s="45">
        <f>Zahlplan!FA13*EU$12</f>
        <v>0</v>
      </c>
      <c r="FB183" s="45">
        <f>Zahlplan!FH13*FB$12</f>
        <v>0</v>
      </c>
      <c r="FI183" s="45">
        <f>Zahlplan!FO13*FI$12</f>
        <v>0</v>
      </c>
      <c r="FP183" s="45">
        <f>Zahlplan!FV13*FP$12</f>
        <v>0</v>
      </c>
      <c r="FW183" s="45" t="e">
        <f>Zahlplan!GC13*FW$12</f>
        <v>#REF!</v>
      </c>
      <c r="GD183" s="45" t="e">
        <f>Zahlplan!#REF!*GD$12</f>
        <v>#REF!</v>
      </c>
      <c r="GK183" s="45" t="e">
        <f>Zahlplan!#REF!*GK$12</f>
        <v>#REF!</v>
      </c>
      <c r="GR183" s="45">
        <f>Zahlplan!GK13*GR$12</f>
        <v>0</v>
      </c>
      <c r="GY183" s="45">
        <f>Zahlplan!GR13*GY$12</f>
        <v>0</v>
      </c>
      <c r="HF183" s="45">
        <f>Zahlplan!GY13*HF$12</f>
        <v>0</v>
      </c>
      <c r="HM183" s="45">
        <f>Zahlplan!HF13*HM$12</f>
        <v>0</v>
      </c>
      <c r="HT183" s="45">
        <f>Zahlplan!HM13*HT$12</f>
        <v>0</v>
      </c>
      <c r="IA183" s="45">
        <f>Zahlplan!HT13*IA$12</f>
        <v>0</v>
      </c>
      <c r="IH183" s="45">
        <f>Zahlplan!IA13*IH$12</f>
        <v>0</v>
      </c>
    </row>
    <row r="184" spans="1:242" hidden="1" outlineLevel="1">
      <c r="A184" s="155" t="s">
        <v>15</v>
      </c>
      <c r="B184" s="156"/>
      <c r="D184" s="45">
        <f>Zahlplan!J14*D$12</f>
        <v>0</v>
      </c>
      <c r="K184" s="45">
        <f>Zahlplan!Q14*K$12</f>
        <v>0</v>
      </c>
      <c r="R184" s="45">
        <f>Zahlplan!X14*R$12</f>
        <v>0</v>
      </c>
      <c r="Y184" s="45">
        <f>Zahlplan!AE14*Y$12</f>
        <v>0</v>
      </c>
      <c r="AF184" s="45">
        <f>Zahlplan!AL14*AF$12</f>
        <v>0</v>
      </c>
      <c r="AM184" s="45">
        <f>Zahlplan!AS14*AM$12</f>
        <v>0</v>
      </c>
      <c r="AT184" s="45">
        <f>Zahlplan!AZ14*AT$12</f>
        <v>0</v>
      </c>
      <c r="BA184" s="45">
        <f>Zahlplan!BG14*BA$12</f>
        <v>0</v>
      </c>
      <c r="BH184" s="45">
        <f>Zahlplan!BN14*BH$12</f>
        <v>0</v>
      </c>
      <c r="BO184" s="45">
        <f>Zahlplan!BU14*BO$12</f>
        <v>0</v>
      </c>
      <c r="BV184" s="45">
        <f>Zahlplan!CB14*BV$12</f>
        <v>0</v>
      </c>
      <c r="CC184" s="45">
        <f>Zahlplan!CI14*CC$12</f>
        <v>0</v>
      </c>
      <c r="CJ184" s="45">
        <f>Zahlplan!CP14*CJ$12</f>
        <v>0</v>
      </c>
      <c r="CQ184" s="45">
        <f>Zahlplan!CW14*CQ$12</f>
        <v>0</v>
      </c>
      <c r="CX184" s="45">
        <f>Zahlplan!DD14*CX$12</f>
        <v>0</v>
      </c>
      <c r="DE184" s="45">
        <f>Zahlplan!DK14*DE$12</f>
        <v>0</v>
      </c>
      <c r="DL184" s="45">
        <f>Zahlplan!DR14*DL$12</f>
        <v>0</v>
      </c>
      <c r="DS184" s="45">
        <f>Zahlplan!DY14*DS$12</f>
        <v>0</v>
      </c>
      <c r="DZ184" s="45">
        <f>Zahlplan!EF14*DZ$12</f>
        <v>0</v>
      </c>
      <c r="EG184" s="45">
        <f>Zahlplan!EM14*EG$12</f>
        <v>0</v>
      </c>
      <c r="EN184" s="45">
        <f>Zahlplan!ET14*EN$12</f>
        <v>0</v>
      </c>
      <c r="EU184" s="45">
        <f>Zahlplan!FA14*EU$12</f>
        <v>0</v>
      </c>
      <c r="FB184" s="45">
        <f>Zahlplan!FH14*FB$12</f>
        <v>0</v>
      </c>
      <c r="FI184" s="45">
        <f>Zahlplan!FO14*FI$12</f>
        <v>0</v>
      </c>
      <c r="FP184" s="45">
        <f>Zahlplan!FV14*FP$12</f>
        <v>0</v>
      </c>
      <c r="FW184" s="45" t="e">
        <f>Zahlplan!GC14*FW$12</f>
        <v>#REF!</v>
      </c>
      <c r="GD184" s="45" t="e">
        <f>Zahlplan!#REF!*GD$12</f>
        <v>#REF!</v>
      </c>
      <c r="GK184" s="45" t="e">
        <f>Zahlplan!#REF!*GK$12</f>
        <v>#REF!</v>
      </c>
      <c r="GR184" s="45">
        <f>Zahlplan!GK14*GR$12</f>
        <v>0</v>
      </c>
      <c r="GY184" s="45">
        <f>Zahlplan!GR14*GY$12</f>
        <v>0</v>
      </c>
      <c r="HF184" s="45">
        <f>Zahlplan!GY14*HF$12</f>
        <v>0</v>
      </c>
      <c r="HM184" s="45">
        <f>Zahlplan!HF14*HM$12</f>
        <v>0</v>
      </c>
      <c r="HT184" s="45">
        <f>Zahlplan!HM14*HT$12</f>
        <v>0</v>
      </c>
      <c r="IA184" s="45">
        <f>Zahlplan!HT14*IA$12</f>
        <v>0</v>
      </c>
      <c r="IH184" s="45">
        <f>Zahlplan!IA14*IH$12</f>
        <v>0</v>
      </c>
    </row>
    <row r="185" spans="1:242" hidden="1" outlineLevel="1">
      <c r="A185" s="145" t="s">
        <v>16</v>
      </c>
      <c r="B185" s="146"/>
      <c r="D185" s="45">
        <f>Zahlplan!J15*D$12</f>
        <v>0</v>
      </c>
      <c r="K185" s="45">
        <f>Zahlplan!Q15*K$12</f>
        <v>0</v>
      </c>
      <c r="R185" s="45">
        <f>Zahlplan!X15*R$12</f>
        <v>0</v>
      </c>
      <c r="Y185" s="45">
        <f>Zahlplan!AE15*Y$12</f>
        <v>0</v>
      </c>
      <c r="AF185" s="45">
        <f>Zahlplan!AL15*AF$12</f>
        <v>0</v>
      </c>
      <c r="AM185" s="45">
        <f>Zahlplan!AS15*AM$12</f>
        <v>0</v>
      </c>
      <c r="AT185" s="45">
        <f>Zahlplan!AZ15*AT$12</f>
        <v>0</v>
      </c>
      <c r="BA185" s="45">
        <f>Zahlplan!BG15*BA$12</f>
        <v>0</v>
      </c>
      <c r="BH185" s="45">
        <f>Zahlplan!BN15*BH$12</f>
        <v>0</v>
      </c>
      <c r="BO185" s="45">
        <f>Zahlplan!BU15*BO$12</f>
        <v>0</v>
      </c>
      <c r="BV185" s="45">
        <f>Zahlplan!CB15*BV$12</f>
        <v>0</v>
      </c>
      <c r="CC185" s="45">
        <f>Zahlplan!CI15*CC$12</f>
        <v>0</v>
      </c>
      <c r="CJ185" s="45">
        <f>Zahlplan!CP15*CJ$12</f>
        <v>0</v>
      </c>
      <c r="CQ185" s="45">
        <f>Zahlplan!CW15*CQ$12</f>
        <v>0</v>
      </c>
      <c r="CX185" s="45">
        <f>Zahlplan!DD15*CX$12</f>
        <v>0</v>
      </c>
      <c r="DE185" s="45">
        <f>Zahlplan!DK15*DE$12</f>
        <v>0</v>
      </c>
      <c r="DL185" s="45">
        <f>Zahlplan!DR15*DL$12</f>
        <v>0</v>
      </c>
      <c r="DS185" s="45">
        <f>Zahlplan!DY15*DS$12</f>
        <v>0</v>
      </c>
      <c r="DZ185" s="45">
        <f>Zahlplan!EF15*DZ$12</f>
        <v>0</v>
      </c>
      <c r="EG185" s="45">
        <f>Zahlplan!EM15*EG$12</f>
        <v>0</v>
      </c>
      <c r="EN185" s="45">
        <f>Zahlplan!ET15*EN$12</f>
        <v>0</v>
      </c>
      <c r="EU185" s="45">
        <f>Zahlplan!FA15*EU$12</f>
        <v>0</v>
      </c>
      <c r="FB185" s="45">
        <f>Zahlplan!FH15*FB$12</f>
        <v>0</v>
      </c>
      <c r="FI185" s="45">
        <f>Zahlplan!FO15*FI$12</f>
        <v>0</v>
      </c>
      <c r="FP185" s="45">
        <f>Zahlplan!FV15*FP$12</f>
        <v>0</v>
      </c>
      <c r="FW185" s="45" t="e">
        <f>Zahlplan!GC15*FW$12</f>
        <v>#REF!</v>
      </c>
      <c r="GD185" s="45" t="e">
        <f>Zahlplan!#REF!*GD$12</f>
        <v>#REF!</v>
      </c>
      <c r="GK185" s="45" t="e">
        <f>Zahlplan!#REF!*GK$12</f>
        <v>#REF!</v>
      </c>
      <c r="GR185" s="45">
        <f>Zahlplan!GK15*GR$12</f>
        <v>0</v>
      </c>
      <c r="GY185" s="45">
        <f>Zahlplan!GR15*GY$12</f>
        <v>0</v>
      </c>
      <c r="HF185" s="45">
        <f>Zahlplan!GY15*HF$12</f>
        <v>0</v>
      </c>
      <c r="HM185" s="45">
        <f>Zahlplan!HF15*HM$12</f>
        <v>0</v>
      </c>
      <c r="HT185" s="45">
        <f>Zahlplan!HM15*HT$12</f>
        <v>0</v>
      </c>
      <c r="IA185" s="45">
        <f>Zahlplan!HT15*IA$12</f>
        <v>0</v>
      </c>
      <c r="IH185" s="45">
        <f>Zahlplan!IA15*IH$12</f>
        <v>0</v>
      </c>
    </row>
    <row r="186" spans="1:242" hidden="1" outlineLevel="1">
      <c r="A186" s="145" t="s">
        <v>17</v>
      </c>
      <c r="B186" s="146"/>
      <c r="D186" s="45">
        <f>Zahlplan!J16*D$12</f>
        <v>0</v>
      </c>
      <c r="K186" s="45">
        <f>Zahlplan!Q16*K$12</f>
        <v>0</v>
      </c>
      <c r="R186" s="45">
        <f>Zahlplan!X16*R$12</f>
        <v>0</v>
      </c>
      <c r="Y186" s="45">
        <f>Zahlplan!AE16*Y$12</f>
        <v>0</v>
      </c>
      <c r="AF186" s="45">
        <f>Zahlplan!AL16*AF$12</f>
        <v>0</v>
      </c>
      <c r="AM186" s="45">
        <f>Zahlplan!AS16*AM$12</f>
        <v>0</v>
      </c>
      <c r="AT186" s="45">
        <f>Zahlplan!AZ16*AT$12</f>
        <v>0</v>
      </c>
      <c r="BA186" s="45">
        <f>Zahlplan!BG16*BA$12</f>
        <v>0</v>
      </c>
      <c r="BH186" s="45">
        <f>Zahlplan!BN16*BH$12</f>
        <v>0</v>
      </c>
      <c r="BO186" s="45">
        <f>Zahlplan!BU16*BO$12</f>
        <v>0</v>
      </c>
      <c r="BV186" s="45">
        <f>Zahlplan!CB16*BV$12</f>
        <v>0</v>
      </c>
      <c r="CC186" s="45">
        <f>Zahlplan!CI16*CC$12</f>
        <v>0</v>
      </c>
      <c r="CJ186" s="45">
        <f>Zahlplan!CP16*CJ$12</f>
        <v>0</v>
      </c>
      <c r="CQ186" s="45">
        <f>Zahlplan!CW16*CQ$12</f>
        <v>0</v>
      </c>
      <c r="CX186" s="45">
        <f>Zahlplan!DD16*CX$12</f>
        <v>0</v>
      </c>
      <c r="DE186" s="45">
        <f>Zahlplan!DK16*DE$12</f>
        <v>0</v>
      </c>
      <c r="DL186" s="45">
        <f>Zahlplan!DR16*DL$12</f>
        <v>0</v>
      </c>
      <c r="DS186" s="45">
        <f>Zahlplan!DY16*DS$12</f>
        <v>0</v>
      </c>
      <c r="DZ186" s="45">
        <f>Zahlplan!EF16*DZ$12</f>
        <v>0</v>
      </c>
      <c r="EG186" s="45">
        <f>Zahlplan!EM16*EG$12</f>
        <v>0</v>
      </c>
      <c r="EN186" s="45">
        <f>Zahlplan!ET16*EN$12</f>
        <v>0</v>
      </c>
      <c r="EU186" s="45">
        <f>Zahlplan!FA16*EU$12</f>
        <v>0</v>
      </c>
      <c r="FB186" s="45">
        <f>Zahlplan!FH16*FB$12</f>
        <v>0</v>
      </c>
      <c r="FI186" s="45">
        <f>Zahlplan!FO16*FI$12</f>
        <v>0</v>
      </c>
      <c r="FP186" s="45">
        <f>Zahlplan!FV16*FP$12</f>
        <v>0</v>
      </c>
      <c r="FW186" s="45" t="e">
        <f>Zahlplan!GC16*FW$12</f>
        <v>#REF!</v>
      </c>
      <c r="GD186" s="45" t="e">
        <f>Zahlplan!#REF!*GD$12</f>
        <v>#REF!</v>
      </c>
      <c r="GK186" s="45" t="e">
        <f>Zahlplan!#REF!*GK$12</f>
        <v>#REF!</v>
      </c>
      <c r="GR186" s="45">
        <f>Zahlplan!GK16*GR$12</f>
        <v>0</v>
      </c>
      <c r="GY186" s="45">
        <f>Zahlplan!GR16*GY$12</f>
        <v>0</v>
      </c>
      <c r="HF186" s="45">
        <f>Zahlplan!GY16*HF$12</f>
        <v>0</v>
      </c>
      <c r="HM186" s="45">
        <f>Zahlplan!HF16*HM$12</f>
        <v>0</v>
      </c>
      <c r="HT186" s="45">
        <f>Zahlplan!HM16*HT$12</f>
        <v>0</v>
      </c>
      <c r="IA186" s="45">
        <f>Zahlplan!HT16*IA$12</f>
        <v>0</v>
      </c>
      <c r="IH186" s="45">
        <f>Zahlplan!IA16*IH$12</f>
        <v>0</v>
      </c>
    </row>
    <row r="187" spans="1:242" hidden="1" outlineLevel="1">
      <c r="A187" s="145" t="s">
        <v>18</v>
      </c>
      <c r="B187" s="146"/>
      <c r="D187" s="45">
        <f>Zahlplan!J17*D$12</f>
        <v>0</v>
      </c>
      <c r="K187" s="45">
        <f>Zahlplan!Q17*K$12</f>
        <v>0</v>
      </c>
      <c r="R187" s="45">
        <f>Zahlplan!X17*R$12</f>
        <v>0</v>
      </c>
      <c r="Y187" s="45">
        <f>Zahlplan!AE17*Y$12</f>
        <v>0</v>
      </c>
      <c r="AF187" s="45">
        <f>Zahlplan!AL17*AF$12</f>
        <v>0</v>
      </c>
      <c r="AM187" s="45">
        <f>Zahlplan!AS17*AM$12</f>
        <v>0</v>
      </c>
      <c r="AT187" s="45">
        <f>Zahlplan!AZ17*AT$12</f>
        <v>0</v>
      </c>
      <c r="BA187" s="45">
        <f>Zahlplan!BG17*BA$12</f>
        <v>0</v>
      </c>
      <c r="BH187" s="45">
        <f>Zahlplan!BN17*BH$12</f>
        <v>0</v>
      </c>
      <c r="BO187" s="45">
        <f>Zahlplan!BU17*BO$12</f>
        <v>0</v>
      </c>
      <c r="BV187" s="45">
        <f>Zahlplan!CB17*BV$12</f>
        <v>0</v>
      </c>
      <c r="CC187" s="45">
        <f>Zahlplan!CI17*CC$12</f>
        <v>0</v>
      </c>
      <c r="CJ187" s="45">
        <f>Zahlplan!CP17*CJ$12</f>
        <v>0</v>
      </c>
      <c r="CQ187" s="45">
        <f>Zahlplan!CW17*CQ$12</f>
        <v>0</v>
      </c>
      <c r="CX187" s="45">
        <f>Zahlplan!DD17*CX$12</f>
        <v>0</v>
      </c>
      <c r="DE187" s="45">
        <f>Zahlplan!DK17*DE$12</f>
        <v>0</v>
      </c>
      <c r="DL187" s="45">
        <f>Zahlplan!DR17*DL$12</f>
        <v>0</v>
      </c>
      <c r="DS187" s="45">
        <f>Zahlplan!DY17*DS$12</f>
        <v>0</v>
      </c>
      <c r="DZ187" s="45">
        <f>Zahlplan!EF17*DZ$12</f>
        <v>0</v>
      </c>
      <c r="EG187" s="45">
        <f>Zahlplan!EM17*EG$12</f>
        <v>0</v>
      </c>
      <c r="EN187" s="45">
        <f>Zahlplan!ET17*EN$12</f>
        <v>0</v>
      </c>
      <c r="EU187" s="45">
        <f>Zahlplan!FA17*EU$12</f>
        <v>0</v>
      </c>
      <c r="FB187" s="45">
        <f>Zahlplan!FH17*FB$12</f>
        <v>0</v>
      </c>
      <c r="FI187" s="45">
        <f>Zahlplan!FO17*FI$12</f>
        <v>0</v>
      </c>
      <c r="FP187" s="45">
        <f>Zahlplan!FV17*FP$12</f>
        <v>0</v>
      </c>
      <c r="FW187" s="45" t="e">
        <f>Zahlplan!GC17*FW$12</f>
        <v>#REF!</v>
      </c>
      <c r="GD187" s="45" t="e">
        <f>Zahlplan!#REF!*GD$12</f>
        <v>#REF!</v>
      </c>
      <c r="GK187" s="45" t="e">
        <f>Zahlplan!#REF!*GK$12</f>
        <v>#REF!</v>
      </c>
      <c r="GR187" s="45">
        <f>Zahlplan!GK17*GR$12</f>
        <v>0</v>
      </c>
      <c r="GY187" s="45">
        <f>Zahlplan!GR17*GY$12</f>
        <v>0</v>
      </c>
      <c r="HF187" s="45">
        <f>Zahlplan!GY17*HF$12</f>
        <v>0</v>
      </c>
      <c r="HM187" s="45">
        <f>Zahlplan!HF17*HM$12</f>
        <v>0</v>
      </c>
      <c r="HT187" s="45">
        <f>Zahlplan!HM17*HT$12</f>
        <v>0</v>
      </c>
      <c r="IA187" s="45">
        <f>Zahlplan!HT17*IA$12</f>
        <v>0</v>
      </c>
      <c r="IH187" s="45">
        <f>Zahlplan!IA17*IH$12</f>
        <v>0</v>
      </c>
    </row>
    <row r="188" spans="1:242" hidden="1" outlineLevel="1">
      <c r="A188" s="145" t="s">
        <v>19</v>
      </c>
      <c r="B188" s="146"/>
      <c r="D188" s="45">
        <f>Zahlplan!J18*D$12</f>
        <v>0</v>
      </c>
      <c r="K188" s="45">
        <f>Zahlplan!Q18*K$12</f>
        <v>0</v>
      </c>
      <c r="R188" s="45">
        <f>Zahlplan!X18*R$12</f>
        <v>0</v>
      </c>
      <c r="Y188" s="45">
        <f>Zahlplan!AE18*Y$12</f>
        <v>0</v>
      </c>
      <c r="AF188" s="45">
        <f>Zahlplan!AL18*AF$12</f>
        <v>0</v>
      </c>
      <c r="AM188" s="45">
        <f>Zahlplan!AS18*AM$12</f>
        <v>0</v>
      </c>
      <c r="AT188" s="45">
        <f>Zahlplan!AZ18*AT$12</f>
        <v>0</v>
      </c>
      <c r="BA188" s="45">
        <f>Zahlplan!BG18*BA$12</f>
        <v>0</v>
      </c>
      <c r="BH188" s="45">
        <f>Zahlplan!BN18*BH$12</f>
        <v>0</v>
      </c>
      <c r="BO188" s="45">
        <f>Zahlplan!BU18*BO$12</f>
        <v>0</v>
      </c>
      <c r="BV188" s="45">
        <f>Zahlplan!CB18*BV$12</f>
        <v>0</v>
      </c>
      <c r="CC188" s="45">
        <f>Zahlplan!CI18*CC$12</f>
        <v>0</v>
      </c>
      <c r="CJ188" s="45">
        <f>Zahlplan!CP18*CJ$12</f>
        <v>0</v>
      </c>
      <c r="CQ188" s="45">
        <f>Zahlplan!CW18*CQ$12</f>
        <v>0</v>
      </c>
      <c r="CX188" s="45">
        <f>Zahlplan!DD18*CX$12</f>
        <v>0</v>
      </c>
      <c r="DE188" s="45">
        <f>Zahlplan!DK18*DE$12</f>
        <v>0</v>
      </c>
      <c r="DL188" s="45">
        <f>Zahlplan!DR18*DL$12</f>
        <v>0</v>
      </c>
      <c r="DS188" s="45">
        <f>Zahlplan!DY18*DS$12</f>
        <v>0</v>
      </c>
      <c r="DZ188" s="45">
        <f>Zahlplan!EF18*DZ$12</f>
        <v>0</v>
      </c>
      <c r="EG188" s="45">
        <f>Zahlplan!EM18*EG$12</f>
        <v>0</v>
      </c>
      <c r="EN188" s="45">
        <f>Zahlplan!ET18*EN$12</f>
        <v>0</v>
      </c>
      <c r="EU188" s="45">
        <f>Zahlplan!FA18*EU$12</f>
        <v>0</v>
      </c>
      <c r="FB188" s="45">
        <f>Zahlplan!FH18*FB$12</f>
        <v>0</v>
      </c>
      <c r="FI188" s="45">
        <f>Zahlplan!FO18*FI$12</f>
        <v>0</v>
      </c>
      <c r="FP188" s="45">
        <f>Zahlplan!FV18*FP$12</f>
        <v>0</v>
      </c>
      <c r="FW188" s="45" t="e">
        <f>Zahlplan!GC18*FW$12</f>
        <v>#REF!</v>
      </c>
      <c r="GD188" s="45" t="e">
        <f>Zahlplan!#REF!*GD$12</f>
        <v>#REF!</v>
      </c>
      <c r="GK188" s="45" t="e">
        <f>Zahlplan!#REF!*GK$12</f>
        <v>#REF!</v>
      </c>
      <c r="GR188" s="45">
        <f>Zahlplan!GK18*GR$12</f>
        <v>0</v>
      </c>
      <c r="GY188" s="45">
        <f>Zahlplan!GR18*GY$12</f>
        <v>0</v>
      </c>
      <c r="HF188" s="45">
        <f>Zahlplan!GY18*HF$12</f>
        <v>0</v>
      </c>
      <c r="HM188" s="45">
        <f>Zahlplan!HF18*HM$12</f>
        <v>0</v>
      </c>
      <c r="HT188" s="45">
        <f>Zahlplan!HM18*HT$12</f>
        <v>0</v>
      </c>
      <c r="IA188" s="45">
        <f>Zahlplan!HT18*IA$12</f>
        <v>0</v>
      </c>
      <c r="IH188" s="45">
        <f>Zahlplan!IA18*IH$12</f>
        <v>0</v>
      </c>
    </row>
    <row r="189" spans="1:242" hidden="1" outlineLevel="1">
      <c r="A189" s="145" t="s">
        <v>20</v>
      </c>
      <c r="B189" s="146"/>
      <c r="D189" s="45">
        <f>Zahlplan!J19*D$12</f>
        <v>0</v>
      </c>
      <c r="K189" s="45">
        <f>Zahlplan!Q19*K$12</f>
        <v>0</v>
      </c>
      <c r="R189" s="45">
        <f>Zahlplan!X19*R$12</f>
        <v>0</v>
      </c>
      <c r="Y189" s="45">
        <f>Zahlplan!AE19*Y$12</f>
        <v>0</v>
      </c>
      <c r="AF189" s="45">
        <f>Zahlplan!AL19*AF$12</f>
        <v>0</v>
      </c>
      <c r="AM189" s="45">
        <f>Zahlplan!AS19*AM$12</f>
        <v>0</v>
      </c>
      <c r="AT189" s="45">
        <f>Zahlplan!AZ19*AT$12</f>
        <v>0</v>
      </c>
      <c r="BA189" s="45">
        <f>Zahlplan!BG19*BA$12</f>
        <v>0</v>
      </c>
      <c r="BH189" s="45">
        <f>Zahlplan!BN19*BH$12</f>
        <v>0</v>
      </c>
      <c r="BO189" s="45">
        <f>Zahlplan!BU19*BO$12</f>
        <v>0</v>
      </c>
      <c r="BV189" s="45">
        <f>Zahlplan!CB19*BV$12</f>
        <v>0</v>
      </c>
      <c r="CC189" s="45">
        <f>Zahlplan!CI19*CC$12</f>
        <v>0</v>
      </c>
      <c r="CJ189" s="45">
        <f>Zahlplan!CP19*CJ$12</f>
        <v>0</v>
      </c>
      <c r="CQ189" s="45">
        <f>Zahlplan!CW19*CQ$12</f>
        <v>0</v>
      </c>
      <c r="CX189" s="45">
        <f>Zahlplan!DD19*CX$12</f>
        <v>0</v>
      </c>
      <c r="DE189" s="45">
        <f>Zahlplan!DK19*DE$12</f>
        <v>0</v>
      </c>
      <c r="DL189" s="45">
        <f>Zahlplan!DR19*DL$12</f>
        <v>0</v>
      </c>
      <c r="DS189" s="45">
        <f>Zahlplan!DY19*DS$12</f>
        <v>0</v>
      </c>
      <c r="DZ189" s="45">
        <f>Zahlplan!EF19*DZ$12</f>
        <v>0</v>
      </c>
      <c r="EG189" s="45">
        <f>Zahlplan!EM19*EG$12</f>
        <v>0</v>
      </c>
      <c r="EN189" s="45">
        <f>Zahlplan!ET19*EN$12</f>
        <v>0</v>
      </c>
      <c r="EU189" s="45">
        <f>Zahlplan!FA19*EU$12</f>
        <v>0</v>
      </c>
      <c r="FB189" s="45">
        <f>Zahlplan!FH19*FB$12</f>
        <v>0</v>
      </c>
      <c r="FI189" s="45">
        <f>Zahlplan!FO19*FI$12</f>
        <v>0</v>
      </c>
      <c r="FP189" s="45">
        <f>Zahlplan!FV19*FP$12</f>
        <v>0</v>
      </c>
      <c r="FW189" s="45" t="e">
        <f>Zahlplan!GC19*FW$12</f>
        <v>#REF!</v>
      </c>
      <c r="GD189" s="45" t="e">
        <f>Zahlplan!#REF!*GD$12</f>
        <v>#REF!</v>
      </c>
      <c r="GK189" s="45" t="e">
        <f>Zahlplan!#REF!*GK$12</f>
        <v>#REF!</v>
      </c>
      <c r="GR189" s="45">
        <f>Zahlplan!GK19*GR$12</f>
        <v>0</v>
      </c>
      <c r="GY189" s="45">
        <f>Zahlplan!GR19*GY$12</f>
        <v>0</v>
      </c>
      <c r="HF189" s="45">
        <f>Zahlplan!GY19*HF$12</f>
        <v>0</v>
      </c>
      <c r="HM189" s="45">
        <f>Zahlplan!HF19*HM$12</f>
        <v>0</v>
      </c>
      <c r="HT189" s="45">
        <f>Zahlplan!HM19*HT$12</f>
        <v>0</v>
      </c>
      <c r="IA189" s="45">
        <f>Zahlplan!HT19*IA$12</f>
        <v>0</v>
      </c>
      <c r="IH189" s="45">
        <f>Zahlplan!IA19*IH$12</f>
        <v>0</v>
      </c>
    </row>
    <row r="190" spans="1:242" hidden="1" outlineLevel="1">
      <c r="A190" s="145" t="s">
        <v>21</v>
      </c>
      <c r="B190" s="146"/>
      <c r="D190" s="45">
        <f>Zahlplan!J21*D$12</f>
        <v>0</v>
      </c>
      <c r="K190" s="45">
        <f>Zahlplan!Q21*K$12</f>
        <v>0</v>
      </c>
      <c r="R190" s="45">
        <f>Zahlplan!X21*R$12</f>
        <v>0</v>
      </c>
      <c r="Y190" s="45">
        <f>Zahlplan!AE21*Y$12</f>
        <v>0</v>
      </c>
      <c r="AF190" s="45">
        <f>Zahlplan!AL21*AF$12</f>
        <v>0</v>
      </c>
      <c r="AM190" s="45">
        <f>Zahlplan!AS21*AM$12</f>
        <v>0</v>
      </c>
      <c r="AT190" s="45">
        <f>Zahlplan!AZ21*AT$12</f>
        <v>0</v>
      </c>
      <c r="BA190" s="45">
        <f>Zahlplan!BG21*BA$12</f>
        <v>0</v>
      </c>
      <c r="BH190" s="45">
        <f>Zahlplan!BN21*BH$12</f>
        <v>0</v>
      </c>
      <c r="BO190" s="45">
        <f>Zahlplan!BU21*BO$12</f>
        <v>0</v>
      </c>
      <c r="BV190" s="45">
        <f>Zahlplan!CB21*BV$12</f>
        <v>0</v>
      </c>
      <c r="CC190" s="45">
        <f>Zahlplan!CI21*CC$12</f>
        <v>0</v>
      </c>
      <c r="CJ190" s="45">
        <f>Zahlplan!CP21*CJ$12</f>
        <v>0</v>
      </c>
      <c r="CQ190" s="45">
        <f>Zahlplan!CW21*CQ$12</f>
        <v>0</v>
      </c>
      <c r="CX190" s="45">
        <f>Zahlplan!DD21*CX$12</f>
        <v>0</v>
      </c>
      <c r="DE190" s="45">
        <f>Zahlplan!DK21*DE$12</f>
        <v>0</v>
      </c>
      <c r="DL190" s="45">
        <f>Zahlplan!DR21*DL$12</f>
        <v>0</v>
      </c>
      <c r="DS190" s="45">
        <f>Zahlplan!DY21*DS$12</f>
        <v>0</v>
      </c>
      <c r="DZ190" s="45">
        <f>Zahlplan!EF21*DZ$12</f>
        <v>0</v>
      </c>
      <c r="EG190" s="45">
        <f>Zahlplan!EM21*EG$12</f>
        <v>0</v>
      </c>
      <c r="EN190" s="45">
        <f>Zahlplan!ET21*EN$12</f>
        <v>0</v>
      </c>
      <c r="EU190" s="45">
        <f>Zahlplan!FA21*EU$12</f>
        <v>0</v>
      </c>
      <c r="FB190" s="45">
        <f>Zahlplan!FH21*FB$12</f>
        <v>0</v>
      </c>
      <c r="FI190" s="45">
        <f>Zahlplan!FO21*FI$12</f>
        <v>0</v>
      </c>
      <c r="FP190" s="45">
        <f>Zahlplan!FV21*FP$12</f>
        <v>0</v>
      </c>
      <c r="FW190" s="45" t="e">
        <f>Zahlplan!GC21*FW$12</f>
        <v>#REF!</v>
      </c>
      <c r="GD190" s="45" t="e">
        <f>Zahlplan!#REF!*GD$12</f>
        <v>#REF!</v>
      </c>
      <c r="GK190" s="45" t="e">
        <f>Zahlplan!#REF!*GK$12</f>
        <v>#REF!</v>
      </c>
      <c r="GR190" s="45">
        <f>Zahlplan!GK21*GR$12</f>
        <v>0</v>
      </c>
      <c r="GY190" s="45">
        <f>Zahlplan!GR21*GY$12</f>
        <v>0</v>
      </c>
      <c r="HF190" s="45">
        <f>Zahlplan!GY21*HF$12</f>
        <v>0</v>
      </c>
      <c r="HM190" s="45">
        <f>Zahlplan!HF21*HM$12</f>
        <v>0</v>
      </c>
      <c r="HT190" s="45">
        <f>Zahlplan!HM21*HT$12</f>
        <v>0</v>
      </c>
      <c r="IA190" s="45">
        <f>Zahlplan!HT21*IA$12</f>
        <v>0</v>
      </c>
      <c r="IH190" s="45">
        <f>Zahlplan!IA21*IH$12</f>
        <v>0</v>
      </c>
    </row>
    <row r="191" spans="1:242" hidden="1" outlineLevel="1">
      <c r="A191" s="145" t="s">
        <v>22</v>
      </c>
      <c r="B191" s="146"/>
      <c r="D191" s="45" t="e">
        <f>Zahlplan!#REF!*D$12</f>
        <v>#REF!</v>
      </c>
      <c r="K191" s="45" t="e">
        <f>Zahlplan!#REF!*K$12</f>
        <v>#REF!</v>
      </c>
      <c r="R191" s="45" t="e">
        <f>Zahlplan!#REF!*R$12</f>
        <v>#REF!</v>
      </c>
      <c r="Y191" s="45" t="e">
        <f>Zahlplan!#REF!*Y$12</f>
        <v>#REF!</v>
      </c>
      <c r="AF191" s="45" t="e">
        <f>Zahlplan!#REF!*AF$12</f>
        <v>#REF!</v>
      </c>
      <c r="AM191" s="45" t="e">
        <f>Zahlplan!#REF!*AM$12</f>
        <v>#REF!</v>
      </c>
      <c r="AT191" s="45" t="e">
        <f>Zahlplan!#REF!*AT$12</f>
        <v>#REF!</v>
      </c>
      <c r="BA191" s="45" t="e">
        <f>Zahlplan!#REF!*BA$12</f>
        <v>#REF!</v>
      </c>
      <c r="BH191" s="45" t="e">
        <f>Zahlplan!#REF!*BH$12</f>
        <v>#REF!</v>
      </c>
      <c r="BO191" s="45" t="e">
        <f>Zahlplan!#REF!*BO$12</f>
        <v>#REF!</v>
      </c>
      <c r="BV191" s="45" t="e">
        <f>Zahlplan!#REF!*BV$12</f>
        <v>#REF!</v>
      </c>
      <c r="CC191" s="45" t="e">
        <f>Zahlplan!#REF!*CC$12</f>
        <v>#REF!</v>
      </c>
      <c r="CJ191" s="45" t="e">
        <f>Zahlplan!#REF!*CJ$12</f>
        <v>#REF!</v>
      </c>
      <c r="CQ191" s="45" t="e">
        <f>Zahlplan!#REF!*CQ$12</f>
        <v>#REF!</v>
      </c>
      <c r="CX191" s="45" t="e">
        <f>Zahlplan!#REF!*CX$12</f>
        <v>#REF!</v>
      </c>
      <c r="DE191" s="45" t="e">
        <f>Zahlplan!#REF!*DE$12</f>
        <v>#REF!</v>
      </c>
      <c r="DL191" s="45" t="e">
        <f>Zahlplan!#REF!*DL$12</f>
        <v>#REF!</v>
      </c>
      <c r="DS191" s="45" t="e">
        <f>Zahlplan!#REF!*DS$12</f>
        <v>#REF!</v>
      </c>
      <c r="DZ191" s="45" t="e">
        <f>Zahlplan!#REF!*DZ$12</f>
        <v>#REF!</v>
      </c>
      <c r="EG191" s="45" t="e">
        <f>Zahlplan!#REF!*EG$12</f>
        <v>#REF!</v>
      </c>
      <c r="EN191" s="45" t="e">
        <f>Zahlplan!#REF!*EN$12</f>
        <v>#REF!</v>
      </c>
      <c r="EU191" s="45" t="e">
        <f>Zahlplan!#REF!*EU$12</f>
        <v>#REF!</v>
      </c>
      <c r="FB191" s="45" t="e">
        <f>Zahlplan!#REF!*FB$12</f>
        <v>#REF!</v>
      </c>
      <c r="FI191" s="45" t="e">
        <f>Zahlplan!#REF!*FI$12</f>
        <v>#REF!</v>
      </c>
      <c r="FP191" s="45" t="e">
        <f>Zahlplan!#REF!*FP$12</f>
        <v>#REF!</v>
      </c>
      <c r="FW191" s="45" t="e">
        <f>Zahlplan!#REF!*FW$12</f>
        <v>#REF!</v>
      </c>
      <c r="GD191" s="45" t="e">
        <f>Zahlplan!#REF!*GD$12</f>
        <v>#REF!</v>
      </c>
      <c r="GK191" s="45" t="e">
        <f>Zahlplan!#REF!*GK$12</f>
        <v>#REF!</v>
      </c>
      <c r="GR191" s="45" t="e">
        <f>Zahlplan!#REF!*GR$12</f>
        <v>#REF!</v>
      </c>
      <c r="GY191" s="45" t="e">
        <f>Zahlplan!#REF!*GY$12</f>
        <v>#REF!</v>
      </c>
      <c r="HF191" s="45" t="e">
        <f>Zahlplan!#REF!*HF$12</f>
        <v>#REF!</v>
      </c>
      <c r="HM191" s="45" t="e">
        <f>Zahlplan!#REF!*HM$12</f>
        <v>#REF!</v>
      </c>
      <c r="HT191" s="45" t="e">
        <f>Zahlplan!#REF!*HT$12</f>
        <v>#REF!</v>
      </c>
      <c r="IA191" s="45" t="e">
        <f>Zahlplan!#REF!*IA$12</f>
        <v>#REF!</v>
      </c>
      <c r="IH191" s="45" t="e">
        <f>Zahlplan!#REF!*IH$12</f>
        <v>#REF!</v>
      </c>
    </row>
    <row r="192" spans="1:242" hidden="1" outlineLevel="1">
      <c r="A192" s="145" t="s">
        <v>23</v>
      </c>
      <c r="B192" s="146"/>
      <c r="D192" s="45" t="e">
        <f>Zahlplan!#REF!*D$12</f>
        <v>#REF!</v>
      </c>
      <c r="K192" s="45" t="e">
        <f>Zahlplan!#REF!*K$12</f>
        <v>#REF!</v>
      </c>
      <c r="R192" s="45" t="e">
        <f>Zahlplan!#REF!*R$12</f>
        <v>#REF!</v>
      </c>
      <c r="Y192" s="45" t="e">
        <f>Zahlplan!#REF!*Y$12</f>
        <v>#REF!</v>
      </c>
      <c r="AF192" s="45" t="e">
        <f>Zahlplan!#REF!*AF$12</f>
        <v>#REF!</v>
      </c>
      <c r="AM192" s="45" t="e">
        <f>Zahlplan!#REF!*AM$12</f>
        <v>#REF!</v>
      </c>
      <c r="AT192" s="45" t="e">
        <f>Zahlplan!#REF!*AT$12</f>
        <v>#REF!</v>
      </c>
      <c r="BA192" s="45" t="e">
        <f>Zahlplan!#REF!*BA$12</f>
        <v>#REF!</v>
      </c>
      <c r="BH192" s="45" t="e">
        <f>Zahlplan!#REF!*BH$12</f>
        <v>#REF!</v>
      </c>
      <c r="BO192" s="45" t="e">
        <f>Zahlplan!#REF!*BO$12</f>
        <v>#REF!</v>
      </c>
      <c r="BV192" s="45" t="e">
        <f>Zahlplan!#REF!*BV$12</f>
        <v>#REF!</v>
      </c>
      <c r="CC192" s="45" t="e">
        <f>Zahlplan!#REF!*CC$12</f>
        <v>#REF!</v>
      </c>
      <c r="CJ192" s="45" t="e">
        <f>Zahlplan!#REF!*CJ$12</f>
        <v>#REF!</v>
      </c>
      <c r="CQ192" s="45" t="e">
        <f>Zahlplan!#REF!*CQ$12</f>
        <v>#REF!</v>
      </c>
      <c r="CX192" s="45" t="e">
        <f>Zahlplan!#REF!*CX$12</f>
        <v>#REF!</v>
      </c>
      <c r="DE192" s="45" t="e">
        <f>Zahlplan!#REF!*DE$12</f>
        <v>#REF!</v>
      </c>
      <c r="DL192" s="45" t="e">
        <f>Zahlplan!#REF!*DL$12</f>
        <v>#REF!</v>
      </c>
      <c r="DS192" s="45" t="e">
        <f>Zahlplan!#REF!*DS$12</f>
        <v>#REF!</v>
      </c>
      <c r="DZ192" s="45" t="e">
        <f>Zahlplan!#REF!*DZ$12</f>
        <v>#REF!</v>
      </c>
      <c r="EG192" s="45" t="e">
        <f>Zahlplan!#REF!*EG$12</f>
        <v>#REF!</v>
      </c>
      <c r="EN192" s="45" t="e">
        <f>Zahlplan!#REF!*EN$12</f>
        <v>#REF!</v>
      </c>
      <c r="EU192" s="45" t="e">
        <f>Zahlplan!#REF!*EU$12</f>
        <v>#REF!</v>
      </c>
      <c r="FB192" s="45" t="e">
        <f>Zahlplan!#REF!*FB$12</f>
        <v>#REF!</v>
      </c>
      <c r="FI192" s="45" t="e">
        <f>Zahlplan!#REF!*FI$12</f>
        <v>#REF!</v>
      </c>
      <c r="FP192" s="45" t="e">
        <f>Zahlplan!#REF!*FP$12</f>
        <v>#REF!</v>
      </c>
      <c r="FW192" s="45" t="e">
        <f>Zahlplan!#REF!*FW$12</f>
        <v>#REF!</v>
      </c>
      <c r="GD192" s="45" t="e">
        <f>Zahlplan!#REF!*GD$12</f>
        <v>#REF!</v>
      </c>
      <c r="GK192" s="45" t="e">
        <f>Zahlplan!#REF!*GK$12</f>
        <v>#REF!</v>
      </c>
      <c r="GR192" s="45" t="e">
        <f>Zahlplan!#REF!*GR$12</f>
        <v>#REF!</v>
      </c>
      <c r="GY192" s="45" t="e">
        <f>Zahlplan!#REF!*GY$12</f>
        <v>#REF!</v>
      </c>
      <c r="HF192" s="45" t="e">
        <f>Zahlplan!#REF!*HF$12</f>
        <v>#REF!</v>
      </c>
      <c r="HM192" s="45" t="e">
        <f>Zahlplan!#REF!*HM$12</f>
        <v>#REF!</v>
      </c>
      <c r="HT192" s="45" t="e">
        <f>Zahlplan!#REF!*HT$12</f>
        <v>#REF!</v>
      </c>
      <c r="IA192" s="45" t="e">
        <f>Zahlplan!#REF!*IA$12</f>
        <v>#REF!</v>
      </c>
      <c r="IH192" s="45" t="e">
        <f>Zahlplan!#REF!*IH$12</f>
        <v>#REF!</v>
      </c>
    </row>
    <row r="193" spans="1:242" ht="15.75" hidden="1" outlineLevel="1" thickBot="1">
      <c r="A193" s="153" t="s">
        <v>24</v>
      </c>
      <c r="B193" s="154"/>
      <c r="D193" s="45" t="e">
        <f>Zahlplan!#REF!*D$12</f>
        <v>#REF!</v>
      </c>
      <c r="K193" s="45" t="e">
        <f>Zahlplan!#REF!*K$12</f>
        <v>#REF!</v>
      </c>
      <c r="R193" s="45" t="e">
        <f>Zahlplan!#REF!*R$12</f>
        <v>#REF!</v>
      </c>
      <c r="Y193" s="45" t="e">
        <f>Zahlplan!#REF!*Y$12</f>
        <v>#REF!</v>
      </c>
      <c r="AF193" s="45" t="e">
        <f>Zahlplan!#REF!*AF$12</f>
        <v>#REF!</v>
      </c>
      <c r="AM193" s="45" t="e">
        <f>Zahlplan!#REF!*AM$12</f>
        <v>#REF!</v>
      </c>
      <c r="AT193" s="45" t="e">
        <f>Zahlplan!#REF!*AT$12</f>
        <v>#REF!</v>
      </c>
      <c r="BA193" s="45" t="e">
        <f>Zahlplan!#REF!*BA$12</f>
        <v>#REF!</v>
      </c>
      <c r="BH193" s="45" t="e">
        <f>Zahlplan!#REF!*BH$12</f>
        <v>#REF!</v>
      </c>
      <c r="BO193" s="45" t="e">
        <f>Zahlplan!#REF!*BO$12</f>
        <v>#REF!</v>
      </c>
      <c r="BV193" s="45" t="e">
        <f>Zahlplan!#REF!*BV$12</f>
        <v>#REF!</v>
      </c>
      <c r="CC193" s="45" t="e">
        <f>Zahlplan!#REF!*CC$12</f>
        <v>#REF!</v>
      </c>
      <c r="CJ193" s="45" t="e">
        <f>Zahlplan!#REF!*CJ$12</f>
        <v>#REF!</v>
      </c>
      <c r="CQ193" s="45" t="e">
        <f>Zahlplan!#REF!*CQ$12</f>
        <v>#REF!</v>
      </c>
      <c r="CX193" s="45" t="e">
        <f>Zahlplan!#REF!*CX$12</f>
        <v>#REF!</v>
      </c>
      <c r="DE193" s="45" t="e">
        <f>Zahlplan!#REF!*DE$12</f>
        <v>#REF!</v>
      </c>
      <c r="DL193" s="45" t="e">
        <f>Zahlplan!#REF!*DL$12</f>
        <v>#REF!</v>
      </c>
      <c r="DS193" s="45" t="e">
        <f>Zahlplan!#REF!*DS$12</f>
        <v>#REF!</v>
      </c>
      <c r="DZ193" s="45" t="e">
        <f>Zahlplan!#REF!*DZ$12</f>
        <v>#REF!</v>
      </c>
      <c r="EG193" s="45" t="e">
        <f>Zahlplan!#REF!*EG$12</f>
        <v>#REF!</v>
      </c>
      <c r="EN193" s="45" t="e">
        <f>Zahlplan!#REF!*EN$12</f>
        <v>#REF!</v>
      </c>
      <c r="EU193" s="45" t="e">
        <f>Zahlplan!#REF!*EU$12</f>
        <v>#REF!</v>
      </c>
      <c r="FB193" s="45" t="e">
        <f>Zahlplan!#REF!*FB$12</f>
        <v>#REF!</v>
      </c>
      <c r="FI193" s="45" t="e">
        <f>Zahlplan!#REF!*FI$12</f>
        <v>#REF!</v>
      </c>
      <c r="FP193" s="45" t="e">
        <f>Zahlplan!#REF!*FP$12</f>
        <v>#REF!</v>
      </c>
      <c r="FW193" s="45" t="e">
        <f>Zahlplan!#REF!*FW$12</f>
        <v>#REF!</v>
      </c>
      <c r="GD193" s="45" t="e">
        <f>Zahlplan!#REF!*GD$12</f>
        <v>#REF!</v>
      </c>
      <c r="GK193" s="45" t="e">
        <f>Zahlplan!#REF!*GK$12</f>
        <v>#REF!</v>
      </c>
      <c r="GR193" s="45" t="e">
        <f>Zahlplan!#REF!*GR$12</f>
        <v>#REF!</v>
      </c>
      <c r="GY193" s="45" t="e">
        <f>Zahlplan!#REF!*GY$12</f>
        <v>#REF!</v>
      </c>
      <c r="HF193" s="45" t="e">
        <f>Zahlplan!#REF!*HF$12</f>
        <v>#REF!</v>
      </c>
      <c r="HM193" s="45" t="e">
        <f>Zahlplan!#REF!*HM$12</f>
        <v>#REF!</v>
      </c>
      <c r="HT193" s="45" t="e">
        <f>Zahlplan!#REF!*HT$12</f>
        <v>#REF!</v>
      </c>
      <c r="IA193" s="45" t="e">
        <f>Zahlplan!#REF!*IA$12</f>
        <v>#REF!</v>
      </c>
      <c r="IH193" s="45" t="e">
        <f>Zahlplan!#REF!*IH$12</f>
        <v>#REF!</v>
      </c>
    </row>
    <row r="194" spans="1:242" hidden="1" outlineLevel="1">
      <c r="A194" s="149" t="s">
        <v>25</v>
      </c>
      <c r="B194" s="150"/>
      <c r="D194" s="45">
        <f>Zahlplan!J22*D$12</f>
        <v>0</v>
      </c>
      <c r="K194" s="45">
        <f>Zahlplan!Q22*K$12</f>
        <v>0</v>
      </c>
      <c r="R194" s="45">
        <f>Zahlplan!X22*R$12</f>
        <v>0</v>
      </c>
      <c r="Y194" s="45">
        <f>Zahlplan!AE22*Y$12</f>
        <v>0</v>
      </c>
      <c r="AF194" s="45">
        <f>Zahlplan!AL22*AF$12</f>
        <v>0</v>
      </c>
      <c r="AM194" s="45">
        <f>Zahlplan!AS22*AM$12</f>
        <v>0</v>
      </c>
      <c r="AT194" s="45">
        <f>Zahlplan!AZ22*AT$12</f>
        <v>0</v>
      </c>
      <c r="BA194" s="45">
        <f>Zahlplan!BG22*BA$12</f>
        <v>0</v>
      </c>
      <c r="BH194" s="45">
        <f>Zahlplan!BN22*BH$12</f>
        <v>0</v>
      </c>
      <c r="BO194" s="45">
        <f>Zahlplan!BU22*BO$12</f>
        <v>0</v>
      </c>
      <c r="BV194" s="45">
        <f>Zahlplan!CB22*BV$12</f>
        <v>0</v>
      </c>
      <c r="CC194" s="45">
        <f>Zahlplan!CI22*CC$12</f>
        <v>0</v>
      </c>
      <c r="CJ194" s="45">
        <f>Zahlplan!CP22*CJ$12</f>
        <v>0</v>
      </c>
      <c r="CQ194" s="45">
        <f>Zahlplan!CW22*CQ$12</f>
        <v>0</v>
      </c>
      <c r="CX194" s="45">
        <f>Zahlplan!DD22*CX$12</f>
        <v>0</v>
      </c>
      <c r="DE194" s="45">
        <f>Zahlplan!DK22*DE$12</f>
        <v>0</v>
      </c>
      <c r="DL194" s="45">
        <f>Zahlplan!DR22*DL$12</f>
        <v>0</v>
      </c>
      <c r="DS194" s="45">
        <f>Zahlplan!DY22*DS$12</f>
        <v>0</v>
      </c>
      <c r="DZ194" s="45">
        <f>Zahlplan!EF22*DZ$12</f>
        <v>0</v>
      </c>
      <c r="EG194" s="45">
        <f>Zahlplan!EM22*EG$12</f>
        <v>0</v>
      </c>
      <c r="EN194" s="45">
        <f>Zahlplan!ET22*EN$12</f>
        <v>0</v>
      </c>
      <c r="EU194" s="45">
        <f>Zahlplan!FA22*EU$12</f>
        <v>0</v>
      </c>
      <c r="FB194" s="45">
        <f>Zahlplan!FH22*FB$12</f>
        <v>0</v>
      </c>
      <c r="FI194" s="45">
        <f>Zahlplan!FO22*FI$12</f>
        <v>0</v>
      </c>
      <c r="FP194" s="45">
        <f>Zahlplan!FV22*FP$12</f>
        <v>0</v>
      </c>
      <c r="FW194" s="45" t="e">
        <f>Zahlplan!GC22*FW$12</f>
        <v>#REF!</v>
      </c>
      <c r="GD194" s="45" t="e">
        <f>Zahlplan!#REF!*GD$12</f>
        <v>#REF!</v>
      </c>
      <c r="GK194" s="45" t="e">
        <f>Zahlplan!#REF!*GK$12</f>
        <v>#REF!</v>
      </c>
      <c r="GR194" s="45">
        <f>Zahlplan!GK22*GR$12</f>
        <v>0</v>
      </c>
      <c r="GY194" s="45">
        <f>Zahlplan!GR22*GY$12</f>
        <v>0</v>
      </c>
      <c r="HF194" s="45">
        <f>Zahlplan!GY22*HF$12</f>
        <v>0</v>
      </c>
      <c r="HM194" s="45">
        <f>Zahlplan!HF22*HM$12</f>
        <v>0</v>
      </c>
      <c r="HT194" s="45">
        <f>Zahlplan!HM22*HT$12</f>
        <v>0</v>
      </c>
      <c r="IA194" s="45">
        <f>Zahlplan!HT22*IA$12</f>
        <v>0</v>
      </c>
      <c r="IH194" s="45">
        <f>Zahlplan!IA22*IH$12</f>
        <v>0</v>
      </c>
    </row>
    <row r="195" spans="1:242" hidden="1" outlineLevel="1">
      <c r="A195" s="151" t="s">
        <v>26</v>
      </c>
      <c r="B195" s="152"/>
      <c r="D195" s="45">
        <f>Zahlplan!J23*D$12</f>
        <v>0</v>
      </c>
      <c r="K195" s="45">
        <f>Zahlplan!Q23*K$12</f>
        <v>0</v>
      </c>
      <c r="R195" s="45">
        <f>Zahlplan!X23*R$12</f>
        <v>0</v>
      </c>
      <c r="Y195" s="45">
        <f>Zahlplan!AE23*Y$12</f>
        <v>0</v>
      </c>
      <c r="AF195" s="45">
        <f>Zahlplan!AL23*AF$12</f>
        <v>0</v>
      </c>
      <c r="AM195" s="45">
        <f>Zahlplan!AS23*AM$12</f>
        <v>0</v>
      </c>
      <c r="AT195" s="45">
        <f>Zahlplan!AZ23*AT$12</f>
        <v>0</v>
      </c>
      <c r="BA195" s="45">
        <f>Zahlplan!BG23*BA$12</f>
        <v>0</v>
      </c>
      <c r="BH195" s="45">
        <f>Zahlplan!BN23*BH$12</f>
        <v>0</v>
      </c>
      <c r="BO195" s="45">
        <f>Zahlplan!BU23*BO$12</f>
        <v>0</v>
      </c>
      <c r="BV195" s="45">
        <f>Zahlplan!CB23*BV$12</f>
        <v>0</v>
      </c>
      <c r="CC195" s="45">
        <f>Zahlplan!CI23*CC$12</f>
        <v>0</v>
      </c>
      <c r="CJ195" s="45">
        <f>Zahlplan!CP23*CJ$12</f>
        <v>0</v>
      </c>
      <c r="CQ195" s="45">
        <f>Zahlplan!CW23*CQ$12</f>
        <v>0</v>
      </c>
      <c r="CX195" s="45">
        <f>Zahlplan!DD23*CX$12</f>
        <v>0</v>
      </c>
      <c r="DE195" s="45">
        <f>Zahlplan!DK23*DE$12</f>
        <v>0</v>
      </c>
      <c r="DL195" s="45">
        <f>Zahlplan!DR23*DL$12</f>
        <v>0</v>
      </c>
      <c r="DS195" s="45">
        <f>Zahlplan!DY23*DS$12</f>
        <v>0</v>
      </c>
      <c r="DZ195" s="45">
        <f>Zahlplan!EF23*DZ$12</f>
        <v>0</v>
      </c>
      <c r="EG195" s="45">
        <f>Zahlplan!EM23*EG$12</f>
        <v>0</v>
      </c>
      <c r="EN195" s="45">
        <f>Zahlplan!ET23*EN$12</f>
        <v>0</v>
      </c>
      <c r="EU195" s="45">
        <f>Zahlplan!FA23*EU$12</f>
        <v>0</v>
      </c>
      <c r="FB195" s="45">
        <f>Zahlplan!FH23*FB$12</f>
        <v>0</v>
      </c>
      <c r="FI195" s="45">
        <f>Zahlplan!FO23*FI$12</f>
        <v>0</v>
      </c>
      <c r="FP195" s="45">
        <f>Zahlplan!FV23*FP$12</f>
        <v>0</v>
      </c>
      <c r="FW195" s="45" t="e">
        <f>Zahlplan!GC23*FW$12</f>
        <v>#REF!</v>
      </c>
      <c r="GD195" s="45" t="e">
        <f>Zahlplan!#REF!*GD$12</f>
        <v>#REF!</v>
      </c>
      <c r="GK195" s="45" t="e">
        <f>Zahlplan!#REF!*GK$12</f>
        <v>#REF!</v>
      </c>
      <c r="GR195" s="45">
        <f>Zahlplan!GK23*GR$12</f>
        <v>0</v>
      </c>
      <c r="GY195" s="45">
        <f>Zahlplan!GR23*GY$12</f>
        <v>0</v>
      </c>
      <c r="HF195" s="45">
        <f>Zahlplan!GY23*HF$12</f>
        <v>0</v>
      </c>
      <c r="HM195" s="45">
        <f>Zahlplan!HF23*HM$12</f>
        <v>0</v>
      </c>
      <c r="HT195" s="45">
        <f>Zahlplan!HM23*HT$12</f>
        <v>0</v>
      </c>
      <c r="IA195" s="45">
        <f>Zahlplan!HT23*IA$12</f>
        <v>0</v>
      </c>
      <c r="IH195" s="45">
        <f>Zahlplan!IA23*IH$12</f>
        <v>0</v>
      </c>
    </row>
    <row r="196" spans="1:242" hidden="1" outlineLevel="1">
      <c r="A196" s="151" t="s">
        <v>27</v>
      </c>
      <c r="B196" s="152"/>
      <c r="D196" s="45">
        <f>Zahlplan!J24*D$12</f>
        <v>0</v>
      </c>
      <c r="K196" s="45">
        <f>Zahlplan!Q24*K$12</f>
        <v>0</v>
      </c>
      <c r="R196" s="45">
        <f>Zahlplan!X24*R$12</f>
        <v>0</v>
      </c>
      <c r="Y196" s="45">
        <f>Zahlplan!AE24*Y$12</f>
        <v>0</v>
      </c>
      <c r="AF196" s="45">
        <f>Zahlplan!AL24*AF$12</f>
        <v>0</v>
      </c>
      <c r="AM196" s="45">
        <f>Zahlplan!AS24*AM$12</f>
        <v>0</v>
      </c>
      <c r="AT196" s="45">
        <f>Zahlplan!AZ24*AT$12</f>
        <v>0</v>
      </c>
      <c r="BA196" s="45">
        <f>Zahlplan!BG24*BA$12</f>
        <v>0</v>
      </c>
      <c r="BH196" s="45">
        <f>Zahlplan!BN24*BH$12</f>
        <v>0</v>
      </c>
      <c r="BO196" s="45">
        <f>Zahlplan!BU24*BO$12</f>
        <v>0</v>
      </c>
      <c r="BV196" s="45">
        <f>Zahlplan!CB24*BV$12</f>
        <v>0</v>
      </c>
      <c r="CC196" s="45">
        <f>Zahlplan!CI24*CC$12</f>
        <v>0</v>
      </c>
      <c r="CJ196" s="45">
        <f>Zahlplan!CP24*CJ$12</f>
        <v>0</v>
      </c>
      <c r="CQ196" s="45">
        <f>Zahlplan!CW24*CQ$12</f>
        <v>0</v>
      </c>
      <c r="CX196" s="45">
        <f>Zahlplan!DD24*CX$12</f>
        <v>0</v>
      </c>
      <c r="DE196" s="45">
        <f>Zahlplan!DK24*DE$12</f>
        <v>0</v>
      </c>
      <c r="DL196" s="45">
        <f>Zahlplan!DR24*DL$12</f>
        <v>0</v>
      </c>
      <c r="DS196" s="45">
        <f>Zahlplan!DY24*DS$12</f>
        <v>0</v>
      </c>
      <c r="DZ196" s="45">
        <f>Zahlplan!EF24*DZ$12</f>
        <v>0</v>
      </c>
      <c r="EG196" s="45">
        <f>Zahlplan!EM24*EG$12</f>
        <v>0</v>
      </c>
      <c r="EN196" s="45">
        <f>Zahlplan!ET24*EN$12</f>
        <v>0</v>
      </c>
      <c r="EU196" s="45">
        <f>Zahlplan!FA24*EU$12</f>
        <v>0</v>
      </c>
      <c r="FB196" s="45">
        <f>Zahlplan!FH24*FB$12</f>
        <v>0</v>
      </c>
      <c r="FI196" s="45">
        <f>Zahlplan!FO24*FI$12</f>
        <v>0</v>
      </c>
      <c r="FP196" s="45">
        <f>Zahlplan!FV24*FP$12</f>
        <v>0</v>
      </c>
      <c r="FW196" s="45" t="e">
        <f>Zahlplan!GC24*FW$12</f>
        <v>#REF!</v>
      </c>
      <c r="GD196" s="45" t="e">
        <f>Zahlplan!#REF!*GD$12</f>
        <v>#REF!</v>
      </c>
      <c r="GK196" s="45" t="e">
        <f>Zahlplan!#REF!*GK$12</f>
        <v>#REF!</v>
      </c>
      <c r="GR196" s="45">
        <f>Zahlplan!GK24*GR$12</f>
        <v>0</v>
      </c>
      <c r="GY196" s="45">
        <f>Zahlplan!GR24*GY$12</f>
        <v>0</v>
      </c>
      <c r="HF196" s="45">
        <f>Zahlplan!GY24*HF$12</f>
        <v>0</v>
      </c>
      <c r="HM196" s="45">
        <f>Zahlplan!HF24*HM$12</f>
        <v>0</v>
      </c>
      <c r="HT196" s="45">
        <f>Zahlplan!HM24*HT$12</f>
        <v>0</v>
      </c>
      <c r="IA196" s="45">
        <f>Zahlplan!HT24*IA$12</f>
        <v>0</v>
      </c>
      <c r="IH196" s="45">
        <f>Zahlplan!IA24*IH$12</f>
        <v>0</v>
      </c>
    </row>
    <row r="197" spans="1:242" hidden="1" outlineLevel="1">
      <c r="A197" s="151" t="s">
        <v>28</v>
      </c>
      <c r="B197" s="152"/>
      <c r="D197" s="45">
        <f>Zahlplan!J25*D$12</f>
        <v>0</v>
      </c>
      <c r="K197" s="45">
        <f>Zahlplan!Q25*K$12</f>
        <v>0</v>
      </c>
      <c r="R197" s="45">
        <f>Zahlplan!X25*R$12</f>
        <v>0</v>
      </c>
      <c r="Y197" s="45">
        <f>Zahlplan!AE25*Y$12</f>
        <v>0</v>
      </c>
      <c r="AF197" s="45">
        <f>Zahlplan!AL25*AF$12</f>
        <v>0</v>
      </c>
      <c r="AM197" s="45">
        <f>Zahlplan!AS25*AM$12</f>
        <v>0</v>
      </c>
      <c r="AT197" s="45">
        <f>Zahlplan!AZ25*AT$12</f>
        <v>0</v>
      </c>
      <c r="BA197" s="45">
        <f>Zahlplan!BG25*BA$12</f>
        <v>0</v>
      </c>
      <c r="BH197" s="45">
        <f>Zahlplan!BN25*BH$12</f>
        <v>0</v>
      </c>
      <c r="BO197" s="45">
        <f>Zahlplan!BU25*BO$12</f>
        <v>0</v>
      </c>
      <c r="BV197" s="45">
        <f>Zahlplan!CB25*BV$12</f>
        <v>0</v>
      </c>
      <c r="CC197" s="45">
        <f>Zahlplan!CI25*CC$12</f>
        <v>0</v>
      </c>
      <c r="CJ197" s="45">
        <f>Zahlplan!CP25*CJ$12</f>
        <v>0</v>
      </c>
      <c r="CQ197" s="45">
        <f>Zahlplan!CW25*CQ$12</f>
        <v>0</v>
      </c>
      <c r="CX197" s="45">
        <f>Zahlplan!DD25*CX$12</f>
        <v>0</v>
      </c>
      <c r="DE197" s="45">
        <f>Zahlplan!DK25*DE$12</f>
        <v>0</v>
      </c>
      <c r="DL197" s="45">
        <f>Zahlplan!DR25*DL$12</f>
        <v>0</v>
      </c>
      <c r="DS197" s="45">
        <f>Zahlplan!DY25*DS$12</f>
        <v>0</v>
      </c>
      <c r="DZ197" s="45">
        <f>Zahlplan!EF25*DZ$12</f>
        <v>0</v>
      </c>
      <c r="EG197" s="45">
        <f>Zahlplan!EM25*EG$12</f>
        <v>0</v>
      </c>
      <c r="EN197" s="45">
        <f>Zahlplan!ET25*EN$12</f>
        <v>0</v>
      </c>
      <c r="EU197" s="45">
        <f>Zahlplan!FA25*EU$12</f>
        <v>0</v>
      </c>
      <c r="FB197" s="45">
        <f>Zahlplan!FH25*FB$12</f>
        <v>0</v>
      </c>
      <c r="FI197" s="45">
        <f>Zahlplan!FO25*FI$12</f>
        <v>0</v>
      </c>
      <c r="FP197" s="45">
        <f>Zahlplan!FV25*FP$12</f>
        <v>0</v>
      </c>
      <c r="FW197" s="45" t="e">
        <f>Zahlplan!GC25*FW$12</f>
        <v>#REF!</v>
      </c>
      <c r="GD197" s="45" t="e">
        <f>Zahlplan!#REF!*GD$12</f>
        <v>#REF!</v>
      </c>
      <c r="GK197" s="45" t="e">
        <f>Zahlplan!#REF!*GK$12</f>
        <v>#REF!</v>
      </c>
      <c r="GR197" s="45">
        <f>Zahlplan!GK25*GR$12</f>
        <v>0</v>
      </c>
      <c r="GY197" s="45">
        <f>Zahlplan!GR25*GY$12</f>
        <v>0</v>
      </c>
      <c r="HF197" s="45">
        <f>Zahlplan!GY25*HF$12</f>
        <v>0</v>
      </c>
      <c r="HM197" s="45">
        <f>Zahlplan!HF25*HM$12</f>
        <v>0</v>
      </c>
      <c r="HT197" s="45">
        <f>Zahlplan!HM25*HT$12</f>
        <v>0</v>
      </c>
      <c r="IA197" s="45">
        <f>Zahlplan!HT25*IA$12</f>
        <v>0</v>
      </c>
      <c r="IH197" s="45">
        <f>Zahlplan!IA25*IH$12</f>
        <v>0</v>
      </c>
    </row>
    <row r="198" spans="1:242" hidden="1" outlineLevel="1">
      <c r="A198" s="151" t="s">
        <v>29</v>
      </c>
      <c r="B198" s="152"/>
      <c r="D198" s="45">
        <f>Zahlplan!J26*D$12</f>
        <v>0</v>
      </c>
      <c r="K198" s="45">
        <f>Zahlplan!Q26*K$12</f>
        <v>0</v>
      </c>
      <c r="R198" s="45">
        <f>Zahlplan!X26*R$12</f>
        <v>0</v>
      </c>
      <c r="Y198" s="45">
        <f>Zahlplan!AE26*Y$12</f>
        <v>0</v>
      </c>
      <c r="AF198" s="45">
        <f>Zahlplan!AL26*AF$12</f>
        <v>0</v>
      </c>
      <c r="AM198" s="45">
        <f>Zahlplan!AS26*AM$12</f>
        <v>0</v>
      </c>
      <c r="AT198" s="45">
        <f>Zahlplan!AZ26*AT$12</f>
        <v>0</v>
      </c>
      <c r="BA198" s="45">
        <f>Zahlplan!BG26*BA$12</f>
        <v>0</v>
      </c>
      <c r="BH198" s="45">
        <f>Zahlplan!BN26*BH$12</f>
        <v>0</v>
      </c>
      <c r="BO198" s="45">
        <f>Zahlplan!BU26*BO$12</f>
        <v>0</v>
      </c>
      <c r="BV198" s="45">
        <f>Zahlplan!CB26*BV$12</f>
        <v>0</v>
      </c>
      <c r="CC198" s="45">
        <f>Zahlplan!CI26*CC$12</f>
        <v>0</v>
      </c>
      <c r="CJ198" s="45">
        <f>Zahlplan!CP26*CJ$12</f>
        <v>0</v>
      </c>
      <c r="CQ198" s="45">
        <f>Zahlplan!CW26*CQ$12</f>
        <v>0</v>
      </c>
      <c r="CX198" s="45">
        <f>Zahlplan!DD26*CX$12</f>
        <v>0</v>
      </c>
      <c r="DE198" s="45">
        <f>Zahlplan!DK26*DE$12</f>
        <v>0</v>
      </c>
      <c r="DL198" s="45">
        <f>Zahlplan!DR26*DL$12</f>
        <v>0</v>
      </c>
      <c r="DS198" s="45">
        <f>Zahlplan!DY26*DS$12</f>
        <v>0</v>
      </c>
      <c r="DZ198" s="45">
        <f>Zahlplan!EF26*DZ$12</f>
        <v>0</v>
      </c>
      <c r="EG198" s="45">
        <f>Zahlplan!EM26*EG$12</f>
        <v>0</v>
      </c>
      <c r="EN198" s="45">
        <f>Zahlplan!ET26*EN$12</f>
        <v>0</v>
      </c>
      <c r="EU198" s="45">
        <f>Zahlplan!FA26*EU$12</f>
        <v>0</v>
      </c>
      <c r="FB198" s="45">
        <f>Zahlplan!FH26*FB$12</f>
        <v>0</v>
      </c>
      <c r="FI198" s="45">
        <f>Zahlplan!FO26*FI$12</f>
        <v>0</v>
      </c>
      <c r="FP198" s="45">
        <f>Zahlplan!FV26*FP$12</f>
        <v>0</v>
      </c>
      <c r="FW198" s="45" t="e">
        <f>Zahlplan!GC26*FW$12</f>
        <v>#REF!</v>
      </c>
      <c r="GD198" s="45" t="e">
        <f>Zahlplan!#REF!*GD$12</f>
        <v>#REF!</v>
      </c>
      <c r="GK198" s="45" t="e">
        <f>Zahlplan!#REF!*GK$12</f>
        <v>#REF!</v>
      </c>
      <c r="GR198" s="45">
        <f>Zahlplan!GK26*GR$12</f>
        <v>0</v>
      </c>
      <c r="GY198" s="45">
        <f>Zahlplan!GR26*GY$12</f>
        <v>0</v>
      </c>
      <c r="HF198" s="45">
        <f>Zahlplan!GY26*HF$12</f>
        <v>0</v>
      </c>
      <c r="HM198" s="45">
        <f>Zahlplan!HF26*HM$12</f>
        <v>0</v>
      </c>
      <c r="HT198" s="45">
        <f>Zahlplan!HM26*HT$12</f>
        <v>0</v>
      </c>
      <c r="IA198" s="45">
        <f>Zahlplan!HT26*IA$12</f>
        <v>0</v>
      </c>
      <c r="IH198" s="45">
        <f>Zahlplan!IA26*IH$12</f>
        <v>0</v>
      </c>
    </row>
    <row r="199" spans="1:242" hidden="1" outlineLevel="1">
      <c r="A199" s="151" t="s">
        <v>30</v>
      </c>
      <c r="B199" s="152"/>
      <c r="D199" s="45">
        <f>Zahlplan!J27*D$12</f>
        <v>0</v>
      </c>
      <c r="K199" s="45">
        <f>Zahlplan!Q27*K$12</f>
        <v>0</v>
      </c>
      <c r="R199" s="45">
        <f>Zahlplan!X27*R$12</f>
        <v>0</v>
      </c>
      <c r="Y199" s="45">
        <f>Zahlplan!AE27*Y$12</f>
        <v>0</v>
      </c>
      <c r="AF199" s="45">
        <f>Zahlplan!AL27*AF$12</f>
        <v>0</v>
      </c>
      <c r="AM199" s="45">
        <f>Zahlplan!AS27*AM$12</f>
        <v>0</v>
      </c>
      <c r="AT199" s="45">
        <f>Zahlplan!AZ27*AT$12</f>
        <v>0</v>
      </c>
      <c r="BA199" s="45">
        <f>Zahlplan!BG27*BA$12</f>
        <v>0</v>
      </c>
      <c r="BH199" s="45">
        <f>Zahlplan!BN27*BH$12</f>
        <v>0</v>
      </c>
      <c r="BO199" s="45">
        <f>Zahlplan!BU27*BO$12</f>
        <v>0</v>
      </c>
      <c r="BV199" s="45">
        <f>Zahlplan!CB27*BV$12</f>
        <v>0</v>
      </c>
      <c r="CC199" s="45">
        <f>Zahlplan!CI27*CC$12</f>
        <v>0</v>
      </c>
      <c r="CJ199" s="45">
        <f>Zahlplan!CP27*CJ$12</f>
        <v>0</v>
      </c>
      <c r="CQ199" s="45">
        <f>Zahlplan!CW27*CQ$12</f>
        <v>0</v>
      </c>
      <c r="CX199" s="45">
        <f>Zahlplan!DD27*CX$12</f>
        <v>0</v>
      </c>
      <c r="DE199" s="45">
        <f>Zahlplan!DK27*DE$12</f>
        <v>0</v>
      </c>
      <c r="DL199" s="45">
        <f>Zahlplan!DR27*DL$12</f>
        <v>0</v>
      </c>
      <c r="DS199" s="45">
        <f>Zahlplan!DY27*DS$12</f>
        <v>0</v>
      </c>
      <c r="DZ199" s="45">
        <f>Zahlplan!EF27*DZ$12</f>
        <v>0</v>
      </c>
      <c r="EG199" s="45">
        <f>Zahlplan!EM27*EG$12</f>
        <v>0</v>
      </c>
      <c r="EN199" s="45">
        <f>Zahlplan!ET27*EN$12</f>
        <v>0</v>
      </c>
      <c r="EU199" s="45">
        <f>Zahlplan!FA27*EU$12</f>
        <v>0</v>
      </c>
      <c r="FB199" s="45">
        <f>Zahlplan!FH27*FB$12</f>
        <v>0</v>
      </c>
      <c r="FI199" s="45">
        <f>Zahlplan!FO27*FI$12</f>
        <v>0</v>
      </c>
      <c r="FP199" s="45">
        <f>Zahlplan!FV27*FP$12</f>
        <v>0</v>
      </c>
      <c r="FW199" s="45" t="e">
        <f>Zahlplan!GC27*FW$12</f>
        <v>#REF!</v>
      </c>
      <c r="GD199" s="45" t="e">
        <f>Zahlplan!#REF!*GD$12</f>
        <v>#REF!</v>
      </c>
      <c r="GK199" s="45" t="e">
        <f>Zahlplan!#REF!*GK$12</f>
        <v>#REF!</v>
      </c>
      <c r="GR199" s="45">
        <f>Zahlplan!GK27*GR$12</f>
        <v>0</v>
      </c>
      <c r="GY199" s="45">
        <f>Zahlplan!GR27*GY$12</f>
        <v>0</v>
      </c>
      <c r="HF199" s="45">
        <f>Zahlplan!GY27*HF$12</f>
        <v>0</v>
      </c>
      <c r="HM199" s="45">
        <f>Zahlplan!HF27*HM$12</f>
        <v>0</v>
      </c>
      <c r="HT199" s="45">
        <f>Zahlplan!HM27*HT$12</f>
        <v>0</v>
      </c>
      <c r="IA199" s="45">
        <f>Zahlplan!HT27*IA$12</f>
        <v>0</v>
      </c>
      <c r="IH199" s="45">
        <f>Zahlplan!IA27*IH$12</f>
        <v>0</v>
      </c>
    </row>
    <row r="200" spans="1:242" ht="15.75" hidden="1" outlineLevel="1" thickBot="1">
      <c r="A200" s="141" t="s">
        <v>60</v>
      </c>
      <c r="B200" s="142"/>
      <c r="D200" s="45" t="e">
        <f>Zahlplan!#REF!*D$12</f>
        <v>#REF!</v>
      </c>
      <c r="K200" s="45" t="e">
        <f>Zahlplan!#REF!*K$12</f>
        <v>#REF!</v>
      </c>
      <c r="R200" s="45" t="e">
        <f>Zahlplan!#REF!*R$12</f>
        <v>#REF!</v>
      </c>
      <c r="Y200" s="45" t="e">
        <f>Zahlplan!#REF!*Y$12</f>
        <v>#REF!</v>
      </c>
      <c r="AF200" s="45" t="e">
        <f>Zahlplan!#REF!*AF$12</f>
        <v>#REF!</v>
      </c>
      <c r="AM200" s="45" t="e">
        <f>Zahlplan!#REF!*AM$12</f>
        <v>#REF!</v>
      </c>
      <c r="AT200" s="45" t="e">
        <f>Zahlplan!#REF!*AT$12</f>
        <v>#REF!</v>
      </c>
      <c r="BA200" s="45" t="e">
        <f>Zahlplan!#REF!*BA$12</f>
        <v>#REF!</v>
      </c>
      <c r="BH200" s="45" t="e">
        <f>Zahlplan!#REF!*BH$12</f>
        <v>#REF!</v>
      </c>
      <c r="BO200" s="45" t="e">
        <f>Zahlplan!#REF!*BO$12</f>
        <v>#REF!</v>
      </c>
      <c r="BV200" s="45" t="e">
        <f>Zahlplan!#REF!*BV$12</f>
        <v>#REF!</v>
      </c>
      <c r="CC200" s="45" t="e">
        <f>Zahlplan!#REF!*CC$12</f>
        <v>#REF!</v>
      </c>
      <c r="CJ200" s="45" t="e">
        <f>Zahlplan!#REF!*CJ$12</f>
        <v>#REF!</v>
      </c>
      <c r="CQ200" s="45" t="e">
        <f>Zahlplan!#REF!*CQ$12</f>
        <v>#REF!</v>
      </c>
      <c r="CX200" s="45" t="e">
        <f>Zahlplan!#REF!*CX$12</f>
        <v>#REF!</v>
      </c>
      <c r="DE200" s="45" t="e">
        <f>Zahlplan!#REF!*DE$12</f>
        <v>#REF!</v>
      </c>
      <c r="DL200" s="45" t="e">
        <f>Zahlplan!#REF!*DL$12</f>
        <v>#REF!</v>
      </c>
      <c r="DS200" s="45" t="e">
        <f>Zahlplan!#REF!*DS$12</f>
        <v>#REF!</v>
      </c>
      <c r="DZ200" s="45" t="e">
        <f>Zahlplan!#REF!*DZ$12</f>
        <v>#REF!</v>
      </c>
      <c r="EG200" s="45" t="e">
        <f>Zahlplan!#REF!*EG$12</f>
        <v>#REF!</v>
      </c>
      <c r="EN200" s="45" t="e">
        <f>Zahlplan!#REF!*EN$12</f>
        <v>#REF!</v>
      </c>
      <c r="EU200" s="45" t="e">
        <f>Zahlplan!#REF!*EU$12</f>
        <v>#REF!</v>
      </c>
      <c r="FB200" s="45" t="e">
        <f>Zahlplan!#REF!*FB$12</f>
        <v>#REF!</v>
      </c>
      <c r="FI200" s="45" t="e">
        <f>Zahlplan!#REF!*FI$12</f>
        <v>#REF!</v>
      </c>
      <c r="FP200" s="45" t="e">
        <f>Zahlplan!#REF!*FP$12</f>
        <v>#REF!</v>
      </c>
      <c r="FW200" s="45" t="e">
        <f>Zahlplan!#REF!*FW$12</f>
        <v>#REF!</v>
      </c>
      <c r="GD200" s="45" t="e">
        <f>Zahlplan!#REF!*GD$12</f>
        <v>#REF!</v>
      </c>
      <c r="GK200" s="45" t="e">
        <f>Zahlplan!#REF!*GK$12</f>
        <v>#REF!</v>
      </c>
      <c r="GR200" s="45" t="e">
        <f>Zahlplan!#REF!*GR$12</f>
        <v>#REF!</v>
      </c>
      <c r="GY200" s="45" t="e">
        <f>Zahlplan!#REF!*GY$12</f>
        <v>#REF!</v>
      </c>
      <c r="HF200" s="45" t="e">
        <f>Zahlplan!#REF!*HF$12</f>
        <v>#REF!</v>
      </c>
      <c r="HM200" s="45" t="e">
        <f>Zahlplan!#REF!*HM$12</f>
        <v>#REF!</v>
      </c>
      <c r="HT200" s="45" t="e">
        <f>Zahlplan!#REF!*HT$12</f>
        <v>#REF!</v>
      </c>
      <c r="IA200" s="45" t="e">
        <f>Zahlplan!#REF!*IA$12</f>
        <v>#REF!</v>
      </c>
      <c r="IH200" s="45" t="e">
        <f>Zahlplan!#REF!*IH$12</f>
        <v>#REF!</v>
      </c>
    </row>
    <row r="201" spans="1:242" hidden="1" outlineLevel="1">
      <c r="A201" s="143" t="s">
        <v>31</v>
      </c>
      <c r="B201" s="144"/>
      <c r="D201" s="45">
        <f>Zahlplan!J30*D$12</f>
        <v>0</v>
      </c>
      <c r="K201" s="45">
        <f>Zahlplan!Q30*K$12</f>
        <v>0</v>
      </c>
      <c r="R201" s="45">
        <f>Zahlplan!X30*R$12</f>
        <v>0</v>
      </c>
      <c r="Y201" s="45">
        <f>Zahlplan!AE30*Y$12</f>
        <v>0</v>
      </c>
      <c r="AF201" s="45">
        <f>Zahlplan!AL30*AF$12</f>
        <v>0</v>
      </c>
      <c r="AM201" s="45">
        <f>Zahlplan!AS30*AM$12</f>
        <v>0</v>
      </c>
      <c r="AT201" s="45">
        <f>Zahlplan!AZ30*AT$12</f>
        <v>0</v>
      </c>
      <c r="BA201" s="45">
        <f>Zahlplan!BG30*BA$12</f>
        <v>0</v>
      </c>
      <c r="BH201" s="45">
        <f>Zahlplan!BN30*BH$12</f>
        <v>0</v>
      </c>
      <c r="BO201" s="45">
        <f>Zahlplan!BU30*BO$12</f>
        <v>0</v>
      </c>
      <c r="BV201" s="45">
        <f>Zahlplan!CB30*BV$12</f>
        <v>0</v>
      </c>
      <c r="CC201" s="45">
        <f>Zahlplan!CI30*CC$12</f>
        <v>0</v>
      </c>
      <c r="CJ201" s="45">
        <f>Zahlplan!CP30*CJ$12</f>
        <v>0</v>
      </c>
      <c r="CQ201" s="45">
        <f>Zahlplan!CW30*CQ$12</f>
        <v>0</v>
      </c>
      <c r="CX201" s="45">
        <f>Zahlplan!DD30*CX$12</f>
        <v>0</v>
      </c>
      <c r="DE201" s="45">
        <f>Zahlplan!DK30*DE$12</f>
        <v>0</v>
      </c>
      <c r="DL201" s="45">
        <f>Zahlplan!DR30*DL$12</f>
        <v>0</v>
      </c>
      <c r="DS201" s="45">
        <f>Zahlplan!DY30*DS$12</f>
        <v>0</v>
      </c>
      <c r="DZ201" s="45">
        <f>Zahlplan!EF30*DZ$12</f>
        <v>0</v>
      </c>
      <c r="EG201" s="45">
        <f>Zahlplan!EM30*EG$12</f>
        <v>0</v>
      </c>
      <c r="EN201" s="45">
        <f>Zahlplan!ET30*EN$12</f>
        <v>0</v>
      </c>
      <c r="EU201" s="45">
        <f>Zahlplan!FA30*EU$12</f>
        <v>0</v>
      </c>
      <c r="FB201" s="45">
        <f>Zahlplan!FH30*FB$12</f>
        <v>0</v>
      </c>
      <c r="FI201" s="45">
        <f>Zahlplan!FO30*FI$12</f>
        <v>0</v>
      </c>
      <c r="FP201" s="45">
        <f>Zahlplan!FV30*FP$12</f>
        <v>0</v>
      </c>
      <c r="FW201" s="45" t="e">
        <f>Zahlplan!GC30*FW$12</f>
        <v>#REF!</v>
      </c>
      <c r="GD201" s="45" t="e">
        <f>Zahlplan!#REF!*GD$12</f>
        <v>#REF!</v>
      </c>
      <c r="GK201" s="45" t="e">
        <f>Zahlplan!#REF!*GK$12</f>
        <v>#REF!</v>
      </c>
      <c r="GR201" s="45">
        <f>Zahlplan!GK30*GR$12</f>
        <v>0</v>
      </c>
      <c r="GY201" s="45">
        <f>Zahlplan!GR30*GY$12</f>
        <v>0</v>
      </c>
      <c r="HF201" s="45">
        <f>Zahlplan!GY30*HF$12</f>
        <v>0</v>
      </c>
      <c r="HM201" s="45">
        <f>Zahlplan!HF30*HM$12</f>
        <v>0</v>
      </c>
      <c r="HT201" s="45">
        <f>Zahlplan!HM30*HT$12</f>
        <v>0</v>
      </c>
      <c r="IA201" s="45">
        <f>Zahlplan!HT30*IA$12</f>
        <v>0</v>
      </c>
      <c r="IH201" s="45">
        <f>Zahlplan!IA30*IH$12</f>
        <v>0</v>
      </c>
    </row>
    <row r="202" spans="1:242" hidden="1" outlineLevel="1">
      <c r="A202" s="145" t="s">
        <v>32</v>
      </c>
      <c r="B202" s="146"/>
      <c r="D202" s="45">
        <f>Zahlplan!J31*D$12</f>
        <v>0</v>
      </c>
      <c r="K202" s="45">
        <f>Zahlplan!Q31*K$12</f>
        <v>0</v>
      </c>
      <c r="R202" s="45">
        <f>Zahlplan!X31*R$12</f>
        <v>0</v>
      </c>
      <c r="Y202" s="45">
        <f>Zahlplan!AE31*Y$12</f>
        <v>0</v>
      </c>
      <c r="AF202" s="45">
        <f>Zahlplan!AL31*AF$12</f>
        <v>0</v>
      </c>
      <c r="AM202" s="45">
        <f>Zahlplan!AS31*AM$12</f>
        <v>0</v>
      </c>
      <c r="AT202" s="45">
        <f>Zahlplan!AZ31*AT$12</f>
        <v>0</v>
      </c>
      <c r="BA202" s="45">
        <f>Zahlplan!BG31*BA$12</f>
        <v>0</v>
      </c>
      <c r="BH202" s="45">
        <f>Zahlplan!BN31*BH$12</f>
        <v>0</v>
      </c>
      <c r="BO202" s="45">
        <f>Zahlplan!BU31*BO$12</f>
        <v>0</v>
      </c>
      <c r="BV202" s="45">
        <f>Zahlplan!CB31*BV$12</f>
        <v>0</v>
      </c>
      <c r="CC202" s="45">
        <f>Zahlplan!CI31*CC$12</f>
        <v>0</v>
      </c>
      <c r="CJ202" s="45">
        <f>Zahlplan!CP31*CJ$12</f>
        <v>0</v>
      </c>
      <c r="CQ202" s="45">
        <f>Zahlplan!CW31*CQ$12</f>
        <v>0</v>
      </c>
      <c r="CX202" s="45">
        <f>Zahlplan!DD31*CX$12</f>
        <v>0</v>
      </c>
      <c r="DE202" s="45">
        <f>Zahlplan!DK31*DE$12</f>
        <v>0</v>
      </c>
      <c r="DL202" s="45">
        <f>Zahlplan!DR31*DL$12</f>
        <v>0</v>
      </c>
      <c r="DS202" s="45">
        <f>Zahlplan!DY31*DS$12</f>
        <v>0</v>
      </c>
      <c r="DZ202" s="45">
        <f>Zahlplan!EF31*DZ$12</f>
        <v>0</v>
      </c>
      <c r="EG202" s="45">
        <f>Zahlplan!EM31*EG$12</f>
        <v>0</v>
      </c>
      <c r="EN202" s="45">
        <f>Zahlplan!ET31*EN$12</f>
        <v>0</v>
      </c>
      <c r="EU202" s="45">
        <f>Zahlplan!FA31*EU$12</f>
        <v>0</v>
      </c>
      <c r="FB202" s="45">
        <f>Zahlplan!FH31*FB$12</f>
        <v>0</v>
      </c>
      <c r="FI202" s="45">
        <f>Zahlplan!FO31*FI$12</f>
        <v>0</v>
      </c>
      <c r="FP202" s="45">
        <f>Zahlplan!FV31*FP$12</f>
        <v>0</v>
      </c>
      <c r="FW202" s="45" t="e">
        <f>Zahlplan!GC31*FW$12</f>
        <v>#REF!</v>
      </c>
      <c r="GD202" s="45" t="e">
        <f>Zahlplan!#REF!*GD$12</f>
        <v>#REF!</v>
      </c>
      <c r="GK202" s="45" t="e">
        <f>Zahlplan!#REF!*GK$12</f>
        <v>#REF!</v>
      </c>
      <c r="GR202" s="45">
        <f>Zahlplan!GK31*GR$12</f>
        <v>0</v>
      </c>
      <c r="GY202" s="45">
        <f>Zahlplan!GR31*GY$12</f>
        <v>0</v>
      </c>
      <c r="HF202" s="45">
        <f>Zahlplan!GY31*HF$12</f>
        <v>0</v>
      </c>
      <c r="HM202" s="45">
        <f>Zahlplan!HF31*HM$12</f>
        <v>0</v>
      </c>
      <c r="HT202" s="45">
        <f>Zahlplan!HM31*HT$12</f>
        <v>0</v>
      </c>
      <c r="IA202" s="45">
        <f>Zahlplan!HT31*IA$12</f>
        <v>0</v>
      </c>
      <c r="IH202" s="45">
        <f>Zahlplan!IA31*IH$12</f>
        <v>0</v>
      </c>
    </row>
    <row r="203" spans="1:242" hidden="1" outlineLevel="1">
      <c r="A203" s="145" t="s">
        <v>33</v>
      </c>
      <c r="B203" s="146"/>
      <c r="D203" s="45">
        <f>Zahlplan!J32*D$12</f>
        <v>0</v>
      </c>
      <c r="K203" s="45">
        <f>Zahlplan!Q32*K$12</f>
        <v>0</v>
      </c>
      <c r="R203" s="45">
        <f>Zahlplan!X32*R$12</f>
        <v>0</v>
      </c>
      <c r="Y203" s="45">
        <f>Zahlplan!AE32*Y$12</f>
        <v>0</v>
      </c>
      <c r="AF203" s="45">
        <f>Zahlplan!AL32*AF$12</f>
        <v>0</v>
      </c>
      <c r="AM203" s="45">
        <f>Zahlplan!AS32*AM$12</f>
        <v>0</v>
      </c>
      <c r="AT203" s="45">
        <f>Zahlplan!AZ32*AT$12</f>
        <v>0</v>
      </c>
      <c r="BA203" s="45">
        <f>Zahlplan!BG32*BA$12</f>
        <v>0</v>
      </c>
      <c r="BH203" s="45">
        <f>Zahlplan!BN32*BH$12</f>
        <v>0</v>
      </c>
      <c r="BO203" s="45">
        <f>Zahlplan!BU32*BO$12</f>
        <v>0</v>
      </c>
      <c r="BV203" s="45">
        <f>Zahlplan!CB32*BV$12</f>
        <v>0</v>
      </c>
      <c r="CC203" s="45">
        <f>Zahlplan!CI32*CC$12</f>
        <v>0</v>
      </c>
      <c r="CJ203" s="45">
        <f>Zahlplan!CP32*CJ$12</f>
        <v>0</v>
      </c>
      <c r="CQ203" s="45">
        <f>Zahlplan!CW32*CQ$12</f>
        <v>0</v>
      </c>
      <c r="CX203" s="45">
        <f>Zahlplan!DD32*CX$12</f>
        <v>0</v>
      </c>
      <c r="DE203" s="45">
        <f>Zahlplan!DK32*DE$12</f>
        <v>0</v>
      </c>
      <c r="DL203" s="45">
        <f>Zahlplan!DR32*DL$12</f>
        <v>0</v>
      </c>
      <c r="DS203" s="45">
        <f>Zahlplan!DY32*DS$12</f>
        <v>0</v>
      </c>
      <c r="DZ203" s="45">
        <f>Zahlplan!EF32*DZ$12</f>
        <v>0</v>
      </c>
      <c r="EG203" s="45">
        <f>Zahlplan!EM32*EG$12</f>
        <v>0</v>
      </c>
      <c r="EN203" s="45">
        <f>Zahlplan!ET32*EN$12</f>
        <v>0</v>
      </c>
      <c r="EU203" s="45">
        <f>Zahlplan!FA32*EU$12</f>
        <v>0</v>
      </c>
      <c r="FB203" s="45">
        <f>Zahlplan!FH32*FB$12</f>
        <v>0</v>
      </c>
      <c r="FI203" s="45">
        <f>Zahlplan!FO32*FI$12</f>
        <v>0</v>
      </c>
      <c r="FP203" s="45">
        <f>Zahlplan!FV32*FP$12</f>
        <v>0</v>
      </c>
      <c r="FW203" s="45" t="e">
        <f>Zahlplan!GC32*FW$12</f>
        <v>#REF!</v>
      </c>
      <c r="GD203" s="45" t="e">
        <f>Zahlplan!#REF!*GD$12</f>
        <v>#REF!</v>
      </c>
      <c r="GK203" s="45" t="e">
        <f>Zahlplan!#REF!*GK$12</f>
        <v>#REF!</v>
      </c>
      <c r="GR203" s="45">
        <f>Zahlplan!GK32*GR$12</f>
        <v>0</v>
      </c>
      <c r="GY203" s="45">
        <f>Zahlplan!GR32*GY$12</f>
        <v>0</v>
      </c>
      <c r="HF203" s="45">
        <f>Zahlplan!GY32*HF$12</f>
        <v>0</v>
      </c>
      <c r="HM203" s="45">
        <f>Zahlplan!HF32*HM$12</f>
        <v>0</v>
      </c>
      <c r="HT203" s="45">
        <f>Zahlplan!HM32*HT$12</f>
        <v>0</v>
      </c>
      <c r="IA203" s="45">
        <f>Zahlplan!HT32*IA$12</f>
        <v>0</v>
      </c>
      <c r="IH203" s="45">
        <f>Zahlplan!IA32*IH$12</f>
        <v>0</v>
      </c>
    </row>
    <row r="204" spans="1:242" hidden="1" outlineLevel="1">
      <c r="A204" s="145" t="s">
        <v>34</v>
      </c>
      <c r="B204" s="146"/>
      <c r="D204" s="45">
        <f>Zahlplan!J33*D$12</f>
        <v>0</v>
      </c>
      <c r="K204" s="45">
        <f>Zahlplan!Q33*K$12</f>
        <v>0</v>
      </c>
      <c r="R204" s="45">
        <f>Zahlplan!X33*R$12</f>
        <v>0</v>
      </c>
      <c r="Y204" s="45">
        <f>Zahlplan!AE33*Y$12</f>
        <v>0</v>
      </c>
      <c r="AF204" s="45">
        <f>Zahlplan!AL33*AF$12</f>
        <v>0</v>
      </c>
      <c r="AM204" s="45">
        <f>Zahlplan!AS33*AM$12</f>
        <v>0</v>
      </c>
      <c r="AT204" s="45">
        <f>Zahlplan!AZ33*AT$12</f>
        <v>0</v>
      </c>
      <c r="BA204" s="45">
        <f>Zahlplan!BG33*BA$12</f>
        <v>0</v>
      </c>
      <c r="BH204" s="45">
        <f>Zahlplan!BN33*BH$12</f>
        <v>0</v>
      </c>
      <c r="BO204" s="45">
        <f>Zahlplan!BU33*BO$12</f>
        <v>0</v>
      </c>
      <c r="BV204" s="45">
        <f>Zahlplan!CB33*BV$12</f>
        <v>0</v>
      </c>
      <c r="CC204" s="45">
        <f>Zahlplan!CI33*CC$12</f>
        <v>0</v>
      </c>
      <c r="CJ204" s="45">
        <f>Zahlplan!CP33*CJ$12</f>
        <v>0</v>
      </c>
      <c r="CQ204" s="45">
        <f>Zahlplan!CW33*CQ$12</f>
        <v>0</v>
      </c>
      <c r="CX204" s="45">
        <f>Zahlplan!DD33*CX$12</f>
        <v>0</v>
      </c>
      <c r="DE204" s="45">
        <f>Zahlplan!DK33*DE$12</f>
        <v>0</v>
      </c>
      <c r="DL204" s="45">
        <f>Zahlplan!DR33*DL$12</f>
        <v>0</v>
      </c>
      <c r="DS204" s="45">
        <f>Zahlplan!DY33*DS$12</f>
        <v>0</v>
      </c>
      <c r="DZ204" s="45">
        <f>Zahlplan!EF33*DZ$12</f>
        <v>0</v>
      </c>
      <c r="EG204" s="45">
        <f>Zahlplan!EM33*EG$12</f>
        <v>0</v>
      </c>
      <c r="EN204" s="45">
        <f>Zahlplan!ET33*EN$12</f>
        <v>0</v>
      </c>
      <c r="EU204" s="45">
        <f>Zahlplan!FA33*EU$12</f>
        <v>0</v>
      </c>
      <c r="FB204" s="45">
        <f>Zahlplan!FH33*FB$12</f>
        <v>0</v>
      </c>
      <c r="FI204" s="45">
        <f>Zahlplan!FO33*FI$12</f>
        <v>0</v>
      </c>
      <c r="FP204" s="45">
        <f>Zahlplan!FV33*FP$12</f>
        <v>0</v>
      </c>
      <c r="FW204" s="45" t="e">
        <f>Zahlplan!GC33*FW$12</f>
        <v>#REF!</v>
      </c>
      <c r="GD204" s="45" t="e">
        <f>Zahlplan!#REF!*GD$12</f>
        <v>#REF!</v>
      </c>
      <c r="GK204" s="45" t="e">
        <f>Zahlplan!#REF!*GK$12</f>
        <v>#REF!</v>
      </c>
      <c r="GR204" s="45">
        <f>Zahlplan!GK33*GR$12</f>
        <v>0</v>
      </c>
      <c r="GY204" s="45">
        <f>Zahlplan!GR33*GY$12</f>
        <v>0</v>
      </c>
      <c r="HF204" s="45">
        <f>Zahlplan!GY33*HF$12</f>
        <v>0</v>
      </c>
      <c r="HM204" s="45">
        <f>Zahlplan!HF33*HM$12</f>
        <v>0</v>
      </c>
      <c r="HT204" s="45">
        <f>Zahlplan!HM33*HT$12</f>
        <v>0</v>
      </c>
      <c r="IA204" s="45">
        <f>Zahlplan!HT33*IA$12</f>
        <v>0</v>
      </c>
      <c r="IH204" s="45">
        <f>Zahlplan!IA33*IH$12</f>
        <v>0</v>
      </c>
    </row>
    <row r="205" spans="1:242" ht="15.75" hidden="1" outlineLevel="1" thickBot="1">
      <c r="A205" s="147" t="s">
        <v>35</v>
      </c>
      <c r="B205" s="148"/>
      <c r="D205" s="45">
        <f>Zahlplan!J34*D$12</f>
        <v>0</v>
      </c>
      <c r="K205" s="45">
        <f>Zahlplan!Q34*K$12</f>
        <v>0</v>
      </c>
      <c r="R205" s="45">
        <f>Zahlplan!X34*R$12</f>
        <v>0</v>
      </c>
      <c r="Y205" s="45">
        <f>Zahlplan!AE34*Y$12</f>
        <v>0</v>
      </c>
      <c r="AF205" s="45">
        <f>Zahlplan!AL34*AF$12</f>
        <v>0</v>
      </c>
      <c r="AM205" s="45">
        <f>Zahlplan!AS34*AM$12</f>
        <v>0</v>
      </c>
      <c r="AT205" s="45">
        <f>Zahlplan!AZ34*AT$12</f>
        <v>0</v>
      </c>
      <c r="BA205" s="45">
        <f>Zahlplan!BG34*BA$12</f>
        <v>0</v>
      </c>
      <c r="BH205" s="45">
        <f>Zahlplan!BN34*BH$12</f>
        <v>0</v>
      </c>
      <c r="BO205" s="45">
        <f>Zahlplan!BU34*BO$12</f>
        <v>0</v>
      </c>
      <c r="BV205" s="45">
        <f>Zahlplan!CB34*BV$12</f>
        <v>0</v>
      </c>
      <c r="CC205" s="45">
        <f>Zahlplan!CI34*CC$12</f>
        <v>0</v>
      </c>
      <c r="CJ205" s="45">
        <f>Zahlplan!CP34*CJ$12</f>
        <v>0</v>
      </c>
      <c r="CQ205" s="45">
        <f>Zahlplan!CW34*CQ$12</f>
        <v>0</v>
      </c>
      <c r="CX205" s="45">
        <f>Zahlplan!DD34*CX$12</f>
        <v>0</v>
      </c>
      <c r="DE205" s="45">
        <f>Zahlplan!DK34*DE$12</f>
        <v>0</v>
      </c>
      <c r="DL205" s="45">
        <f>Zahlplan!DR34*DL$12</f>
        <v>0</v>
      </c>
      <c r="DS205" s="45">
        <f>Zahlplan!DY34*DS$12</f>
        <v>0</v>
      </c>
      <c r="DZ205" s="45">
        <f>Zahlplan!EF34*DZ$12</f>
        <v>0</v>
      </c>
      <c r="EG205" s="45">
        <f>Zahlplan!EM34*EG$12</f>
        <v>0</v>
      </c>
      <c r="EN205" s="45">
        <f>Zahlplan!ET34*EN$12</f>
        <v>0</v>
      </c>
      <c r="EU205" s="45">
        <f>Zahlplan!FA34*EU$12</f>
        <v>0</v>
      </c>
      <c r="FB205" s="45">
        <f>Zahlplan!FH34*FB$12</f>
        <v>0</v>
      </c>
      <c r="FI205" s="45">
        <f>Zahlplan!FO34*FI$12</f>
        <v>0</v>
      </c>
      <c r="FP205" s="45">
        <f>Zahlplan!FV34*FP$12</f>
        <v>0</v>
      </c>
      <c r="FW205" s="45" t="e">
        <f>Zahlplan!GC34*FW$12</f>
        <v>#REF!</v>
      </c>
      <c r="GD205" s="45" t="e">
        <f>Zahlplan!#REF!*GD$12</f>
        <v>#REF!</v>
      </c>
      <c r="GK205" s="45" t="e">
        <f>Zahlplan!#REF!*GK$12</f>
        <v>#REF!</v>
      </c>
      <c r="GR205" s="45">
        <f>Zahlplan!GK34*GR$12</f>
        <v>0</v>
      </c>
      <c r="GY205" s="45">
        <f>Zahlplan!GR34*GY$12</f>
        <v>0</v>
      </c>
      <c r="HF205" s="45">
        <f>Zahlplan!GY34*HF$12</f>
        <v>0</v>
      </c>
      <c r="HM205" s="45">
        <f>Zahlplan!HF34*HM$12</f>
        <v>0</v>
      </c>
      <c r="HT205" s="45">
        <f>Zahlplan!HM34*HT$12</f>
        <v>0</v>
      </c>
      <c r="IA205" s="45">
        <f>Zahlplan!HT34*IA$12</f>
        <v>0</v>
      </c>
      <c r="IH205" s="45">
        <f>Zahlplan!IA34*IH$12</f>
        <v>0</v>
      </c>
    </row>
    <row r="206" spans="1:242" ht="15.75" hidden="1" outlineLevel="1" thickBot="1"/>
    <row r="207" spans="1:242" hidden="1" outlineLevel="1">
      <c r="A207" s="149" t="s">
        <v>0</v>
      </c>
      <c r="B207" s="150"/>
      <c r="C207" s="45" t="s">
        <v>99</v>
      </c>
      <c r="D207" s="45" t="e">
        <f>Zahlplan!#REF!*D$12</f>
        <v>#REF!</v>
      </c>
      <c r="K207" s="45" t="e">
        <f>Zahlplan!#REF!*K$12</f>
        <v>#REF!</v>
      </c>
      <c r="R207" s="45" t="e">
        <f>Zahlplan!#REF!*R$12</f>
        <v>#REF!</v>
      </c>
      <c r="Y207" s="45" t="e">
        <f>Zahlplan!#REF!*Y$12</f>
        <v>#REF!</v>
      </c>
      <c r="AF207" s="45" t="e">
        <f>Zahlplan!#REF!*AF$12</f>
        <v>#REF!</v>
      </c>
      <c r="AM207" s="45" t="e">
        <f>Zahlplan!#REF!*AM$12</f>
        <v>#REF!</v>
      </c>
      <c r="AT207" s="45" t="e">
        <f>Zahlplan!#REF!*AT$12</f>
        <v>#REF!</v>
      </c>
      <c r="BA207" s="45" t="e">
        <f>Zahlplan!#REF!*BA$12</f>
        <v>#REF!</v>
      </c>
      <c r="BH207" s="45" t="e">
        <f>Zahlplan!#REF!*BH$12</f>
        <v>#REF!</v>
      </c>
      <c r="BO207" s="45" t="e">
        <f>Zahlplan!#REF!*BO$12</f>
        <v>#REF!</v>
      </c>
      <c r="BV207" s="45" t="e">
        <f>Zahlplan!#REF!*BV$12</f>
        <v>#REF!</v>
      </c>
      <c r="CC207" s="45" t="e">
        <f>Zahlplan!#REF!*CC$12</f>
        <v>#REF!</v>
      </c>
      <c r="CJ207" s="45" t="e">
        <f>Zahlplan!#REF!*CJ$12</f>
        <v>#REF!</v>
      </c>
      <c r="CQ207" s="45" t="e">
        <f>Zahlplan!#REF!*CQ$12</f>
        <v>#REF!</v>
      </c>
      <c r="CX207" s="45" t="e">
        <f>Zahlplan!#REF!*CX$12</f>
        <v>#REF!</v>
      </c>
      <c r="DE207" s="45" t="e">
        <f>Zahlplan!#REF!*DE$12</f>
        <v>#REF!</v>
      </c>
      <c r="DL207" s="45" t="e">
        <f>Zahlplan!#REF!*DL$12</f>
        <v>#REF!</v>
      </c>
      <c r="DS207" s="45" t="e">
        <f>Zahlplan!#REF!*DS$12</f>
        <v>#REF!</v>
      </c>
      <c r="DZ207" s="45" t="e">
        <f>Zahlplan!#REF!*DZ$12</f>
        <v>#REF!</v>
      </c>
      <c r="EG207" s="45" t="e">
        <f>Zahlplan!#REF!*EG$12</f>
        <v>#REF!</v>
      </c>
      <c r="EN207" s="45" t="e">
        <f>Zahlplan!#REF!*EN$12</f>
        <v>#REF!</v>
      </c>
      <c r="EU207" s="45" t="e">
        <f>Zahlplan!#REF!*EU$12</f>
        <v>#REF!</v>
      </c>
      <c r="FB207" s="45" t="e">
        <f>Zahlplan!#REF!*FB$12</f>
        <v>#REF!</v>
      </c>
      <c r="FI207" s="45" t="e">
        <f>Zahlplan!#REF!*FI$12</f>
        <v>#REF!</v>
      </c>
      <c r="FP207" s="45" t="e">
        <f>Zahlplan!#REF!*FP$12</f>
        <v>#REF!</v>
      </c>
      <c r="FW207" s="45" t="e">
        <f>Zahlplan!#REF!*FW$12</f>
        <v>#REF!</v>
      </c>
      <c r="GD207" s="45" t="e">
        <f>Zahlplan!#REF!*GD$12</f>
        <v>#REF!</v>
      </c>
      <c r="GK207" s="45" t="e">
        <f>Zahlplan!#REF!*GK$12</f>
        <v>#REF!</v>
      </c>
      <c r="GR207" s="45" t="e">
        <f>Zahlplan!#REF!*GR$12</f>
        <v>#REF!</v>
      </c>
      <c r="GY207" s="45" t="e">
        <f>Zahlplan!#REF!*GY$12</f>
        <v>#REF!</v>
      </c>
      <c r="HF207" s="45" t="e">
        <f>Zahlplan!#REF!*HF$12</f>
        <v>#REF!</v>
      </c>
      <c r="HM207" s="45" t="e">
        <f>Zahlplan!#REF!*HM$12</f>
        <v>#REF!</v>
      </c>
      <c r="HT207" s="45" t="e">
        <f>Zahlplan!#REF!*HT$12</f>
        <v>#REF!</v>
      </c>
      <c r="IA207" s="45" t="e">
        <f>Zahlplan!#REF!*IA$12</f>
        <v>#REF!</v>
      </c>
    </row>
    <row r="208" spans="1:242" hidden="1" outlineLevel="1">
      <c r="A208" s="145" t="s">
        <v>1</v>
      </c>
      <c r="B208" s="146"/>
      <c r="D208" s="45">
        <f>Zahlplan!K4*D$12</f>
        <v>0</v>
      </c>
      <c r="K208" s="45">
        <f>Zahlplan!R4*K$12</f>
        <v>0</v>
      </c>
      <c r="R208" s="45">
        <f>Zahlplan!Y4*R$12</f>
        <v>0</v>
      </c>
      <c r="Y208" s="45">
        <f>Zahlplan!AF4*Y$12</f>
        <v>0</v>
      </c>
      <c r="AF208" s="45">
        <f>Zahlplan!AM4*AF$12</f>
        <v>0</v>
      </c>
      <c r="AM208" s="45">
        <f>Zahlplan!AT4*AM$12</f>
        <v>0</v>
      </c>
      <c r="AT208" s="45">
        <f>Zahlplan!BA4*AT$12</f>
        <v>0</v>
      </c>
      <c r="BA208" s="45">
        <f>Zahlplan!BH4*BA$12</f>
        <v>0</v>
      </c>
      <c r="BH208" s="45">
        <f>Zahlplan!BO4*BH$12</f>
        <v>0</v>
      </c>
      <c r="BO208" s="45">
        <f>Zahlplan!BV4*BO$12</f>
        <v>0</v>
      </c>
      <c r="BV208" s="45">
        <f>Zahlplan!CC4*BV$12</f>
        <v>0</v>
      </c>
      <c r="CC208" s="45">
        <f>Zahlplan!CJ4*CC$12</f>
        <v>0</v>
      </c>
      <c r="CJ208" s="45">
        <f>Zahlplan!CQ4*CJ$12</f>
        <v>0</v>
      </c>
      <c r="CQ208" s="45">
        <f>Zahlplan!CX4*CQ$12</f>
        <v>0</v>
      </c>
      <c r="CX208" s="45">
        <f>Zahlplan!DE4*CX$12</f>
        <v>0</v>
      </c>
      <c r="DE208" s="45">
        <f>Zahlplan!DL4*DE$12</f>
        <v>0</v>
      </c>
      <c r="DL208" s="45">
        <f>Zahlplan!DS4*DL$12</f>
        <v>0</v>
      </c>
      <c r="DS208" s="45">
        <f>Zahlplan!DZ4*DS$12</f>
        <v>0</v>
      </c>
      <c r="DZ208" s="45">
        <f>Zahlplan!EG4*DZ$12</f>
        <v>0</v>
      </c>
      <c r="EG208" s="45">
        <f>Zahlplan!EN4*EG$12</f>
        <v>0</v>
      </c>
      <c r="EN208" s="45">
        <f>Zahlplan!EU4*EN$12</f>
        <v>0</v>
      </c>
      <c r="EU208" s="45">
        <f>Zahlplan!FB4*EU$12</f>
        <v>0</v>
      </c>
      <c r="FB208" s="45">
        <f>Zahlplan!FI4*FB$12</f>
        <v>0</v>
      </c>
      <c r="FI208" s="45">
        <f>Zahlplan!FP4*FI$12</f>
        <v>0</v>
      </c>
      <c r="FP208" s="45">
        <f>Zahlplan!FW4*FP$12</f>
        <v>0</v>
      </c>
      <c r="FW208" s="45" t="e">
        <f>Zahlplan!GD4*FW$12</f>
        <v>#REF!</v>
      </c>
      <c r="GD208" s="45" t="e">
        <f>Zahlplan!#REF!*GD$12</f>
        <v>#REF!</v>
      </c>
      <c r="GK208" s="45" t="e">
        <f>Zahlplan!#REF!*GK$12</f>
        <v>#REF!</v>
      </c>
      <c r="GR208" s="45">
        <f>Zahlplan!GL4*GR$12</f>
        <v>0</v>
      </c>
      <c r="GY208" s="45">
        <f>Zahlplan!GS4*GY$12</f>
        <v>0</v>
      </c>
      <c r="HF208" s="45">
        <f>Zahlplan!GZ4*HF$12</f>
        <v>0</v>
      </c>
      <c r="HM208" s="45">
        <f>Zahlplan!HG4*HM$12</f>
        <v>0</v>
      </c>
      <c r="HT208" s="45">
        <f>Zahlplan!HN4*HT$12</f>
        <v>0</v>
      </c>
      <c r="IA208" s="45">
        <f>Zahlplan!HU4*IA$12</f>
        <v>0</v>
      </c>
    </row>
    <row r="209" spans="1:235" hidden="1" outlineLevel="1">
      <c r="A209" s="145" t="s">
        <v>2</v>
      </c>
      <c r="B209" s="146"/>
      <c r="D209" s="45" t="e">
        <f>Zahlplan!#REF!*D$12</f>
        <v>#REF!</v>
      </c>
      <c r="K209" s="45" t="e">
        <f>Zahlplan!#REF!*K$12</f>
        <v>#REF!</v>
      </c>
      <c r="R209" s="45" t="e">
        <f>Zahlplan!#REF!*R$12</f>
        <v>#REF!</v>
      </c>
      <c r="Y209" s="45" t="e">
        <f>Zahlplan!#REF!*Y$12</f>
        <v>#REF!</v>
      </c>
      <c r="AF209" s="45" t="e">
        <f>Zahlplan!#REF!*AF$12</f>
        <v>#REF!</v>
      </c>
      <c r="AM209" s="45" t="e">
        <f>Zahlplan!#REF!*AM$12</f>
        <v>#REF!</v>
      </c>
      <c r="AT209" s="45" t="e">
        <f>Zahlplan!#REF!*AT$12</f>
        <v>#REF!</v>
      </c>
      <c r="BA209" s="45" t="e">
        <f>Zahlplan!#REF!*BA$12</f>
        <v>#REF!</v>
      </c>
      <c r="BH209" s="45" t="e">
        <f>Zahlplan!#REF!*BH$12</f>
        <v>#REF!</v>
      </c>
      <c r="BO209" s="45" t="e">
        <f>Zahlplan!#REF!*BO$12</f>
        <v>#REF!</v>
      </c>
      <c r="BV209" s="45" t="e">
        <f>Zahlplan!#REF!*BV$12</f>
        <v>#REF!</v>
      </c>
      <c r="CC209" s="45" t="e">
        <f>Zahlplan!#REF!*CC$12</f>
        <v>#REF!</v>
      </c>
      <c r="CJ209" s="45" t="e">
        <f>Zahlplan!#REF!*CJ$12</f>
        <v>#REF!</v>
      </c>
      <c r="CQ209" s="45" t="e">
        <f>Zahlplan!#REF!*CQ$12</f>
        <v>#REF!</v>
      </c>
      <c r="CX209" s="45" t="e">
        <f>Zahlplan!#REF!*CX$12</f>
        <v>#REF!</v>
      </c>
      <c r="DE209" s="45" t="e">
        <f>Zahlplan!#REF!*DE$12</f>
        <v>#REF!</v>
      </c>
      <c r="DL209" s="45" t="e">
        <f>Zahlplan!#REF!*DL$12</f>
        <v>#REF!</v>
      </c>
      <c r="DS209" s="45" t="e">
        <f>Zahlplan!#REF!*DS$12</f>
        <v>#REF!</v>
      </c>
      <c r="DZ209" s="45" t="e">
        <f>Zahlplan!#REF!*DZ$12</f>
        <v>#REF!</v>
      </c>
      <c r="EG209" s="45" t="e">
        <f>Zahlplan!#REF!*EG$12</f>
        <v>#REF!</v>
      </c>
      <c r="EN209" s="45" t="e">
        <f>Zahlplan!#REF!*EN$12</f>
        <v>#REF!</v>
      </c>
      <c r="EU209" s="45" t="e">
        <f>Zahlplan!#REF!*EU$12</f>
        <v>#REF!</v>
      </c>
      <c r="FB209" s="45" t="e">
        <f>Zahlplan!#REF!*FB$12</f>
        <v>#REF!</v>
      </c>
      <c r="FI209" s="45" t="e">
        <f>Zahlplan!#REF!*FI$12</f>
        <v>#REF!</v>
      </c>
      <c r="FP209" s="45" t="e">
        <f>Zahlplan!#REF!*FP$12</f>
        <v>#REF!</v>
      </c>
      <c r="FW209" s="45" t="e">
        <f>Zahlplan!#REF!*FW$12</f>
        <v>#REF!</v>
      </c>
      <c r="GD209" s="45" t="e">
        <f>Zahlplan!#REF!*GD$12</f>
        <v>#REF!</v>
      </c>
      <c r="GK209" s="45" t="e">
        <f>Zahlplan!#REF!*GK$12</f>
        <v>#REF!</v>
      </c>
      <c r="GR209" s="45" t="e">
        <f>Zahlplan!#REF!*GR$12</f>
        <v>#REF!</v>
      </c>
      <c r="GY209" s="45" t="e">
        <f>Zahlplan!#REF!*GY$12</f>
        <v>#REF!</v>
      </c>
      <c r="HF209" s="45" t="e">
        <f>Zahlplan!#REF!*HF$12</f>
        <v>#REF!</v>
      </c>
      <c r="HM209" s="45" t="e">
        <f>Zahlplan!#REF!*HM$12</f>
        <v>#REF!</v>
      </c>
      <c r="HT209" s="45" t="e">
        <f>Zahlplan!#REF!*HT$12</f>
        <v>#REF!</v>
      </c>
      <c r="IA209" s="45" t="e">
        <f>Zahlplan!#REF!*IA$12</f>
        <v>#REF!</v>
      </c>
    </row>
    <row r="210" spans="1:235" hidden="1" outlineLevel="1">
      <c r="A210" s="145" t="s">
        <v>3</v>
      </c>
      <c r="B210" s="146"/>
      <c r="D210" s="45" t="e">
        <f>Zahlplan!#REF!*D$12</f>
        <v>#REF!</v>
      </c>
      <c r="K210" s="45" t="e">
        <f>Zahlplan!#REF!*K$12</f>
        <v>#REF!</v>
      </c>
      <c r="R210" s="45" t="e">
        <f>Zahlplan!#REF!*R$12</f>
        <v>#REF!</v>
      </c>
      <c r="Y210" s="45" t="e">
        <f>Zahlplan!#REF!*Y$12</f>
        <v>#REF!</v>
      </c>
      <c r="AF210" s="45" t="e">
        <f>Zahlplan!#REF!*AF$12</f>
        <v>#REF!</v>
      </c>
      <c r="AM210" s="45" t="e">
        <f>Zahlplan!#REF!*AM$12</f>
        <v>#REF!</v>
      </c>
      <c r="AT210" s="45" t="e">
        <f>Zahlplan!#REF!*AT$12</f>
        <v>#REF!</v>
      </c>
      <c r="BA210" s="45" t="e">
        <f>Zahlplan!#REF!*BA$12</f>
        <v>#REF!</v>
      </c>
      <c r="BH210" s="45" t="e">
        <f>Zahlplan!#REF!*BH$12</f>
        <v>#REF!</v>
      </c>
      <c r="BO210" s="45" t="e">
        <f>Zahlplan!#REF!*BO$12</f>
        <v>#REF!</v>
      </c>
      <c r="BV210" s="45" t="e">
        <f>Zahlplan!#REF!*BV$12</f>
        <v>#REF!</v>
      </c>
      <c r="CC210" s="45" t="e">
        <f>Zahlplan!#REF!*CC$12</f>
        <v>#REF!</v>
      </c>
      <c r="CJ210" s="45" t="e">
        <f>Zahlplan!#REF!*CJ$12</f>
        <v>#REF!</v>
      </c>
      <c r="CQ210" s="45" t="e">
        <f>Zahlplan!#REF!*CQ$12</f>
        <v>#REF!</v>
      </c>
      <c r="CX210" s="45" t="e">
        <f>Zahlplan!#REF!*CX$12</f>
        <v>#REF!</v>
      </c>
      <c r="DE210" s="45" t="e">
        <f>Zahlplan!#REF!*DE$12</f>
        <v>#REF!</v>
      </c>
      <c r="DL210" s="45" t="e">
        <f>Zahlplan!#REF!*DL$12</f>
        <v>#REF!</v>
      </c>
      <c r="DS210" s="45" t="e">
        <f>Zahlplan!#REF!*DS$12</f>
        <v>#REF!</v>
      </c>
      <c r="DZ210" s="45" t="e">
        <f>Zahlplan!#REF!*DZ$12</f>
        <v>#REF!</v>
      </c>
      <c r="EG210" s="45" t="e">
        <f>Zahlplan!#REF!*EG$12</f>
        <v>#REF!</v>
      </c>
      <c r="EN210" s="45" t="e">
        <f>Zahlplan!#REF!*EN$12</f>
        <v>#REF!</v>
      </c>
      <c r="EU210" s="45" t="e">
        <f>Zahlplan!#REF!*EU$12</f>
        <v>#REF!</v>
      </c>
      <c r="FB210" s="45" t="e">
        <f>Zahlplan!#REF!*FB$12</f>
        <v>#REF!</v>
      </c>
      <c r="FI210" s="45" t="e">
        <f>Zahlplan!#REF!*FI$12</f>
        <v>#REF!</v>
      </c>
      <c r="FP210" s="45" t="e">
        <f>Zahlplan!#REF!*FP$12</f>
        <v>#REF!</v>
      </c>
      <c r="FW210" s="45" t="e">
        <f>Zahlplan!#REF!*FW$12</f>
        <v>#REF!</v>
      </c>
      <c r="GD210" s="45" t="e">
        <f>Zahlplan!#REF!*GD$12</f>
        <v>#REF!</v>
      </c>
      <c r="GK210" s="45" t="e">
        <f>Zahlplan!#REF!*GK$12</f>
        <v>#REF!</v>
      </c>
      <c r="GR210" s="45" t="e">
        <f>Zahlplan!#REF!*GR$12</f>
        <v>#REF!</v>
      </c>
      <c r="GY210" s="45" t="e">
        <f>Zahlplan!#REF!*GY$12</f>
        <v>#REF!</v>
      </c>
      <c r="HF210" s="45" t="e">
        <f>Zahlplan!#REF!*HF$12</f>
        <v>#REF!</v>
      </c>
      <c r="HM210" s="45" t="e">
        <f>Zahlplan!#REF!*HM$12</f>
        <v>#REF!</v>
      </c>
      <c r="HT210" s="45" t="e">
        <f>Zahlplan!#REF!*HT$12</f>
        <v>#REF!</v>
      </c>
      <c r="IA210" s="45" t="e">
        <f>Zahlplan!#REF!*IA$12</f>
        <v>#REF!</v>
      </c>
    </row>
    <row r="211" spans="1:235" hidden="1" outlineLevel="1">
      <c r="A211" s="145" t="s">
        <v>4</v>
      </c>
      <c r="B211" s="146"/>
      <c r="D211" s="45" t="e">
        <f>Zahlplan!#REF!*D$12</f>
        <v>#REF!</v>
      </c>
      <c r="K211" s="45" t="e">
        <f>Zahlplan!#REF!*K$12</f>
        <v>#REF!</v>
      </c>
      <c r="R211" s="45" t="e">
        <f>Zahlplan!#REF!*R$12</f>
        <v>#REF!</v>
      </c>
      <c r="Y211" s="45" t="e">
        <f>Zahlplan!#REF!*Y$12</f>
        <v>#REF!</v>
      </c>
      <c r="AF211" s="45" t="e">
        <f>Zahlplan!#REF!*AF$12</f>
        <v>#REF!</v>
      </c>
      <c r="AM211" s="45" t="e">
        <f>Zahlplan!#REF!*AM$12</f>
        <v>#REF!</v>
      </c>
      <c r="AT211" s="45" t="e">
        <f>Zahlplan!#REF!*AT$12</f>
        <v>#REF!</v>
      </c>
      <c r="BA211" s="45" t="e">
        <f>Zahlplan!#REF!*BA$12</f>
        <v>#REF!</v>
      </c>
      <c r="BH211" s="45" t="e">
        <f>Zahlplan!#REF!*BH$12</f>
        <v>#REF!</v>
      </c>
      <c r="BO211" s="45" t="e">
        <f>Zahlplan!#REF!*BO$12</f>
        <v>#REF!</v>
      </c>
      <c r="BV211" s="45" t="e">
        <f>Zahlplan!#REF!*BV$12</f>
        <v>#REF!</v>
      </c>
      <c r="CC211" s="45" t="e">
        <f>Zahlplan!#REF!*CC$12</f>
        <v>#REF!</v>
      </c>
      <c r="CJ211" s="45" t="e">
        <f>Zahlplan!#REF!*CJ$12</f>
        <v>#REF!</v>
      </c>
      <c r="CQ211" s="45" t="e">
        <f>Zahlplan!#REF!*CQ$12</f>
        <v>#REF!</v>
      </c>
      <c r="CX211" s="45" t="e">
        <f>Zahlplan!#REF!*CX$12</f>
        <v>#REF!</v>
      </c>
      <c r="DE211" s="45" t="e">
        <f>Zahlplan!#REF!*DE$12</f>
        <v>#REF!</v>
      </c>
      <c r="DL211" s="45" t="e">
        <f>Zahlplan!#REF!*DL$12</f>
        <v>#REF!</v>
      </c>
      <c r="DS211" s="45" t="e">
        <f>Zahlplan!#REF!*DS$12</f>
        <v>#REF!</v>
      </c>
      <c r="DZ211" s="45" t="e">
        <f>Zahlplan!#REF!*DZ$12</f>
        <v>#REF!</v>
      </c>
      <c r="EG211" s="45" t="e">
        <f>Zahlplan!#REF!*EG$12</f>
        <v>#REF!</v>
      </c>
      <c r="EN211" s="45" t="e">
        <f>Zahlplan!#REF!*EN$12</f>
        <v>#REF!</v>
      </c>
      <c r="EU211" s="45" t="e">
        <f>Zahlplan!#REF!*EU$12</f>
        <v>#REF!</v>
      </c>
      <c r="FB211" s="45" t="e">
        <f>Zahlplan!#REF!*FB$12</f>
        <v>#REF!</v>
      </c>
      <c r="FI211" s="45" t="e">
        <f>Zahlplan!#REF!*FI$12</f>
        <v>#REF!</v>
      </c>
      <c r="FP211" s="45" t="e">
        <f>Zahlplan!#REF!*FP$12</f>
        <v>#REF!</v>
      </c>
      <c r="FW211" s="45" t="e">
        <f>Zahlplan!#REF!*FW$12</f>
        <v>#REF!</v>
      </c>
      <c r="GD211" s="45" t="e">
        <f>Zahlplan!#REF!*GD$12</f>
        <v>#REF!</v>
      </c>
      <c r="GK211" s="45" t="e">
        <f>Zahlplan!#REF!*GK$12</f>
        <v>#REF!</v>
      </c>
      <c r="GR211" s="45" t="e">
        <f>Zahlplan!#REF!*GR$12</f>
        <v>#REF!</v>
      </c>
      <c r="GY211" s="45" t="e">
        <f>Zahlplan!#REF!*GY$12</f>
        <v>#REF!</v>
      </c>
      <c r="HF211" s="45" t="e">
        <f>Zahlplan!#REF!*HF$12</f>
        <v>#REF!</v>
      </c>
      <c r="HM211" s="45" t="e">
        <f>Zahlplan!#REF!*HM$12</f>
        <v>#REF!</v>
      </c>
      <c r="HT211" s="45" t="e">
        <f>Zahlplan!#REF!*HT$12</f>
        <v>#REF!</v>
      </c>
      <c r="IA211" s="45" t="e">
        <f>Zahlplan!#REF!*IA$12</f>
        <v>#REF!</v>
      </c>
    </row>
    <row r="212" spans="1:235" ht="15.75" hidden="1" outlineLevel="1" thickBot="1">
      <c r="A212" s="147" t="s">
        <v>5</v>
      </c>
      <c r="B212" s="148"/>
      <c r="D212" s="45" t="e">
        <f>Zahlplan!#REF!*D$12</f>
        <v>#REF!</v>
      </c>
      <c r="K212" s="45" t="e">
        <f>Zahlplan!#REF!*K$12</f>
        <v>#REF!</v>
      </c>
      <c r="R212" s="45" t="e">
        <f>Zahlplan!#REF!*R$12</f>
        <v>#REF!</v>
      </c>
      <c r="Y212" s="45" t="e">
        <f>Zahlplan!#REF!*Y$12</f>
        <v>#REF!</v>
      </c>
      <c r="AF212" s="45" t="e">
        <f>Zahlplan!#REF!*AF$12</f>
        <v>#REF!</v>
      </c>
      <c r="AM212" s="45" t="e">
        <f>Zahlplan!#REF!*AM$12</f>
        <v>#REF!</v>
      </c>
      <c r="AT212" s="45" t="e">
        <f>Zahlplan!#REF!*AT$12</f>
        <v>#REF!</v>
      </c>
      <c r="BA212" s="45" t="e">
        <f>Zahlplan!#REF!*BA$12</f>
        <v>#REF!</v>
      </c>
      <c r="BH212" s="45" t="e">
        <f>Zahlplan!#REF!*BH$12</f>
        <v>#REF!</v>
      </c>
      <c r="BO212" s="45" t="e">
        <f>Zahlplan!#REF!*BO$12</f>
        <v>#REF!</v>
      </c>
      <c r="BV212" s="45" t="e">
        <f>Zahlplan!#REF!*BV$12</f>
        <v>#REF!</v>
      </c>
      <c r="CC212" s="45" t="e">
        <f>Zahlplan!#REF!*CC$12</f>
        <v>#REF!</v>
      </c>
      <c r="CJ212" s="45" t="e">
        <f>Zahlplan!#REF!*CJ$12</f>
        <v>#REF!</v>
      </c>
      <c r="CQ212" s="45" t="e">
        <f>Zahlplan!#REF!*CQ$12</f>
        <v>#REF!</v>
      </c>
      <c r="CX212" s="45" t="e">
        <f>Zahlplan!#REF!*CX$12</f>
        <v>#REF!</v>
      </c>
      <c r="DE212" s="45" t="e">
        <f>Zahlplan!#REF!*DE$12</f>
        <v>#REF!</v>
      </c>
      <c r="DL212" s="45" t="e">
        <f>Zahlplan!#REF!*DL$12</f>
        <v>#REF!</v>
      </c>
      <c r="DS212" s="45" t="e">
        <f>Zahlplan!#REF!*DS$12</f>
        <v>#REF!</v>
      </c>
      <c r="DZ212" s="45" t="e">
        <f>Zahlplan!#REF!*DZ$12</f>
        <v>#REF!</v>
      </c>
      <c r="EG212" s="45" t="e">
        <f>Zahlplan!#REF!*EG$12</f>
        <v>#REF!</v>
      </c>
      <c r="EN212" s="45" t="e">
        <f>Zahlplan!#REF!*EN$12</f>
        <v>#REF!</v>
      </c>
      <c r="EU212" s="45" t="e">
        <f>Zahlplan!#REF!*EU$12</f>
        <v>#REF!</v>
      </c>
      <c r="FB212" s="45" t="e">
        <f>Zahlplan!#REF!*FB$12</f>
        <v>#REF!</v>
      </c>
      <c r="FI212" s="45" t="e">
        <f>Zahlplan!#REF!*FI$12</f>
        <v>#REF!</v>
      </c>
      <c r="FP212" s="45" t="e">
        <f>Zahlplan!#REF!*FP$12</f>
        <v>#REF!</v>
      </c>
      <c r="FW212" s="45" t="e">
        <f>Zahlplan!#REF!*FW$12</f>
        <v>#REF!</v>
      </c>
      <c r="GD212" s="45" t="e">
        <f>Zahlplan!#REF!*GD$12</f>
        <v>#REF!</v>
      </c>
      <c r="GK212" s="45" t="e">
        <f>Zahlplan!#REF!*GK$12</f>
        <v>#REF!</v>
      </c>
      <c r="GR212" s="45" t="e">
        <f>Zahlplan!#REF!*GR$12</f>
        <v>#REF!</v>
      </c>
      <c r="GY212" s="45" t="e">
        <f>Zahlplan!#REF!*GY$12</f>
        <v>#REF!</v>
      </c>
      <c r="HF212" s="45" t="e">
        <f>Zahlplan!#REF!*HF$12</f>
        <v>#REF!</v>
      </c>
      <c r="HM212" s="45" t="e">
        <f>Zahlplan!#REF!*HM$12</f>
        <v>#REF!</v>
      </c>
      <c r="HT212" s="45" t="e">
        <f>Zahlplan!#REF!*HT$12</f>
        <v>#REF!</v>
      </c>
      <c r="IA212" s="45" t="e">
        <f>Zahlplan!#REF!*IA$12</f>
        <v>#REF!</v>
      </c>
    </row>
    <row r="213" spans="1:235" hidden="1" outlineLevel="1">
      <c r="A213" s="159" t="s">
        <v>6</v>
      </c>
      <c r="B213" s="160"/>
      <c r="D213" s="45">
        <f>Zahlplan!K5*D$12</f>
        <v>0</v>
      </c>
      <c r="K213" s="45">
        <f>Zahlplan!R5*K$12</f>
        <v>0</v>
      </c>
      <c r="R213" s="45">
        <f>Zahlplan!Y5*R$12</f>
        <v>0</v>
      </c>
      <c r="Y213" s="45">
        <f>Zahlplan!AF5*Y$12</f>
        <v>0</v>
      </c>
      <c r="AF213" s="45">
        <f>Zahlplan!AM5*AF$12</f>
        <v>0</v>
      </c>
      <c r="AM213" s="45">
        <f>Zahlplan!AT5*AM$12</f>
        <v>0</v>
      </c>
      <c r="AT213" s="45">
        <f>Zahlplan!BA5*AT$12</f>
        <v>0</v>
      </c>
      <c r="BA213" s="45">
        <f>Zahlplan!BH5*BA$12</f>
        <v>0</v>
      </c>
      <c r="BH213" s="45">
        <f>Zahlplan!BO5*BH$12</f>
        <v>0</v>
      </c>
      <c r="BO213" s="45">
        <f>Zahlplan!BV5*BO$12</f>
        <v>0</v>
      </c>
      <c r="BV213" s="45">
        <f>Zahlplan!CC5*BV$12</f>
        <v>0</v>
      </c>
      <c r="CC213" s="45">
        <f>Zahlplan!CJ5*CC$12</f>
        <v>0</v>
      </c>
      <c r="CJ213" s="45">
        <f>Zahlplan!CQ5*CJ$12</f>
        <v>0</v>
      </c>
      <c r="CQ213" s="45">
        <f>Zahlplan!CX5*CQ$12</f>
        <v>0</v>
      </c>
      <c r="CX213" s="45">
        <f>Zahlplan!DE5*CX$12</f>
        <v>0</v>
      </c>
      <c r="DE213" s="45">
        <f>Zahlplan!DL5*DE$12</f>
        <v>0</v>
      </c>
      <c r="DL213" s="45">
        <f>Zahlplan!DS5*DL$12</f>
        <v>0</v>
      </c>
      <c r="DS213" s="45">
        <f>Zahlplan!DZ5*DS$12</f>
        <v>0</v>
      </c>
      <c r="DZ213" s="45">
        <f>Zahlplan!EG5*DZ$12</f>
        <v>0</v>
      </c>
      <c r="EG213" s="45">
        <f>Zahlplan!EN5*EG$12</f>
        <v>0</v>
      </c>
      <c r="EN213" s="45">
        <f>Zahlplan!EU5*EN$12</f>
        <v>0</v>
      </c>
      <c r="EU213" s="45">
        <f>Zahlplan!FB5*EU$12</f>
        <v>0</v>
      </c>
      <c r="FB213" s="45">
        <f>Zahlplan!FI5*FB$12</f>
        <v>0</v>
      </c>
      <c r="FI213" s="45">
        <f>Zahlplan!FP5*FI$12</f>
        <v>0</v>
      </c>
      <c r="FP213" s="45">
        <f>Zahlplan!FW5*FP$12</f>
        <v>0</v>
      </c>
      <c r="FW213" s="45" t="e">
        <f>Zahlplan!GD5*FW$12</f>
        <v>#REF!</v>
      </c>
      <c r="GD213" s="45" t="e">
        <f>Zahlplan!#REF!*GD$12</f>
        <v>#REF!</v>
      </c>
      <c r="GK213" s="45" t="e">
        <f>Zahlplan!#REF!*GK$12</f>
        <v>#REF!</v>
      </c>
      <c r="GR213" s="45">
        <f>Zahlplan!GL5*GR$12</f>
        <v>0</v>
      </c>
      <c r="GY213" s="45">
        <f>Zahlplan!GS5*GY$12</f>
        <v>0</v>
      </c>
      <c r="HF213" s="45">
        <f>Zahlplan!GZ5*HF$12</f>
        <v>0</v>
      </c>
      <c r="HM213" s="45">
        <f>Zahlplan!HG5*HM$12</f>
        <v>0</v>
      </c>
      <c r="HT213" s="45">
        <f>Zahlplan!HN5*HT$12</f>
        <v>0</v>
      </c>
      <c r="IA213" s="45">
        <f>Zahlplan!HU5*IA$12</f>
        <v>0</v>
      </c>
    </row>
    <row r="214" spans="1:235" hidden="1" outlineLevel="1">
      <c r="A214" s="157" t="s">
        <v>7</v>
      </c>
      <c r="B214" s="158"/>
      <c r="D214" s="45">
        <f>Zahlplan!K6*D$12</f>
        <v>0</v>
      </c>
      <c r="K214" s="45">
        <f>Zahlplan!R6*K$12</f>
        <v>0</v>
      </c>
      <c r="R214" s="45">
        <f>Zahlplan!Y6*R$12</f>
        <v>0</v>
      </c>
      <c r="Y214" s="45">
        <f>Zahlplan!AF6*Y$12</f>
        <v>0</v>
      </c>
      <c r="AF214" s="45">
        <f>Zahlplan!AM6*AF$12</f>
        <v>0</v>
      </c>
      <c r="AM214" s="45">
        <f>Zahlplan!AT6*AM$12</f>
        <v>0</v>
      </c>
      <c r="AT214" s="45">
        <f>Zahlplan!BA6*AT$12</f>
        <v>0</v>
      </c>
      <c r="BA214" s="45">
        <f>Zahlplan!BH6*BA$12</f>
        <v>0</v>
      </c>
      <c r="BH214" s="45">
        <f>Zahlplan!BO6*BH$12</f>
        <v>0</v>
      </c>
      <c r="BO214" s="45">
        <f>Zahlplan!BV6*BO$12</f>
        <v>0</v>
      </c>
      <c r="BV214" s="45">
        <f>Zahlplan!CC6*BV$12</f>
        <v>0</v>
      </c>
      <c r="CC214" s="45">
        <f>Zahlplan!CJ6*CC$12</f>
        <v>0</v>
      </c>
      <c r="CJ214" s="45">
        <f>Zahlplan!CQ6*CJ$12</f>
        <v>0</v>
      </c>
      <c r="CQ214" s="45">
        <f>Zahlplan!CX6*CQ$12</f>
        <v>0</v>
      </c>
      <c r="CX214" s="45">
        <f>Zahlplan!DE6*CX$12</f>
        <v>0</v>
      </c>
      <c r="DE214" s="45">
        <f>Zahlplan!DL6*DE$12</f>
        <v>0</v>
      </c>
      <c r="DL214" s="45">
        <f>Zahlplan!DS6*DL$12</f>
        <v>0</v>
      </c>
      <c r="DS214" s="45">
        <f>Zahlplan!DZ6*DS$12</f>
        <v>0</v>
      </c>
      <c r="DZ214" s="45">
        <f>Zahlplan!EG6*DZ$12</f>
        <v>0</v>
      </c>
      <c r="EG214" s="45">
        <f>Zahlplan!EN6*EG$12</f>
        <v>0</v>
      </c>
      <c r="EN214" s="45">
        <f>Zahlplan!EU6*EN$12</f>
        <v>0</v>
      </c>
      <c r="EU214" s="45">
        <f>Zahlplan!FB6*EU$12</f>
        <v>0</v>
      </c>
      <c r="FB214" s="45">
        <f>Zahlplan!FI6*FB$12</f>
        <v>0</v>
      </c>
      <c r="FI214" s="45">
        <f>Zahlplan!FP6*FI$12</f>
        <v>0</v>
      </c>
      <c r="FP214" s="45">
        <f>Zahlplan!FW6*FP$12</f>
        <v>0</v>
      </c>
      <c r="FW214" s="45" t="e">
        <f>Zahlplan!GD6*FW$12</f>
        <v>#REF!</v>
      </c>
      <c r="GD214" s="45" t="e">
        <f>Zahlplan!#REF!*GD$12</f>
        <v>#REF!</v>
      </c>
      <c r="GK214" s="45" t="e">
        <f>Zahlplan!#REF!*GK$12</f>
        <v>#REF!</v>
      </c>
      <c r="GR214" s="45">
        <f>Zahlplan!GL6*GR$12</f>
        <v>0</v>
      </c>
      <c r="GY214" s="45">
        <f>Zahlplan!GS6*GY$12</f>
        <v>0</v>
      </c>
      <c r="HF214" s="45">
        <f>Zahlplan!GZ6*HF$12</f>
        <v>0</v>
      </c>
      <c r="HM214" s="45">
        <f>Zahlplan!HG6*HM$12</f>
        <v>0</v>
      </c>
      <c r="HT214" s="45">
        <f>Zahlplan!HN6*HT$12</f>
        <v>0</v>
      </c>
      <c r="IA214" s="45">
        <f>Zahlplan!HU6*IA$12</f>
        <v>0</v>
      </c>
    </row>
    <row r="215" spans="1:235" hidden="1" outlineLevel="1">
      <c r="A215" s="145" t="s">
        <v>8</v>
      </c>
      <c r="B215" s="146"/>
      <c r="D215" s="45">
        <f>Zahlplan!K7*D$12</f>
        <v>0</v>
      </c>
      <c r="K215" s="45">
        <f>Zahlplan!R7*K$12</f>
        <v>0</v>
      </c>
      <c r="R215" s="45">
        <f>Zahlplan!Y7*R$12</f>
        <v>0</v>
      </c>
      <c r="Y215" s="45">
        <f>Zahlplan!AF7*Y$12</f>
        <v>0</v>
      </c>
      <c r="AF215" s="45">
        <f>Zahlplan!AM7*AF$12</f>
        <v>0</v>
      </c>
      <c r="AM215" s="45">
        <f>Zahlplan!AT7*AM$12</f>
        <v>0</v>
      </c>
      <c r="AT215" s="45">
        <f>Zahlplan!BA7*AT$12</f>
        <v>0</v>
      </c>
      <c r="BA215" s="45">
        <f>Zahlplan!BH7*BA$12</f>
        <v>0</v>
      </c>
      <c r="BH215" s="45">
        <f>Zahlplan!BO7*BH$12</f>
        <v>0</v>
      </c>
      <c r="BO215" s="45">
        <f>Zahlplan!BV7*BO$12</f>
        <v>0</v>
      </c>
      <c r="BV215" s="45">
        <f>Zahlplan!CC7*BV$12</f>
        <v>0</v>
      </c>
      <c r="CC215" s="45">
        <f>Zahlplan!CJ7*CC$12</f>
        <v>0</v>
      </c>
      <c r="CJ215" s="45">
        <f>Zahlplan!CQ7*CJ$12</f>
        <v>0</v>
      </c>
      <c r="CQ215" s="45">
        <f>Zahlplan!CX7*CQ$12</f>
        <v>0</v>
      </c>
      <c r="CX215" s="45">
        <f>Zahlplan!DE7*CX$12</f>
        <v>0</v>
      </c>
      <c r="DE215" s="45">
        <f>Zahlplan!DL7*DE$12</f>
        <v>0</v>
      </c>
      <c r="DL215" s="45">
        <f>Zahlplan!DS7*DL$12</f>
        <v>0</v>
      </c>
      <c r="DS215" s="45">
        <f>Zahlplan!DZ7*DS$12</f>
        <v>0</v>
      </c>
      <c r="DZ215" s="45">
        <f>Zahlplan!EG7*DZ$12</f>
        <v>0</v>
      </c>
      <c r="EG215" s="45">
        <f>Zahlplan!EN7*EG$12</f>
        <v>0</v>
      </c>
      <c r="EN215" s="45">
        <f>Zahlplan!EU7*EN$12</f>
        <v>0</v>
      </c>
      <c r="EU215" s="45">
        <f>Zahlplan!FB7*EU$12</f>
        <v>0</v>
      </c>
      <c r="FB215" s="45">
        <f>Zahlplan!FI7*FB$12</f>
        <v>0</v>
      </c>
      <c r="FI215" s="45">
        <f>Zahlplan!FP7*FI$12</f>
        <v>0</v>
      </c>
      <c r="FP215" s="45">
        <f>Zahlplan!FW7*FP$12</f>
        <v>0</v>
      </c>
      <c r="FW215" s="45" t="e">
        <f>Zahlplan!GD7*FW$12</f>
        <v>#REF!</v>
      </c>
      <c r="GD215" s="45" t="e">
        <f>Zahlplan!#REF!*GD$12</f>
        <v>#REF!</v>
      </c>
      <c r="GK215" s="45" t="e">
        <f>Zahlplan!#REF!*GK$12</f>
        <v>#REF!</v>
      </c>
      <c r="GR215" s="45">
        <f>Zahlplan!GL7*GR$12</f>
        <v>0</v>
      </c>
      <c r="GY215" s="45">
        <f>Zahlplan!GS7*GY$12</f>
        <v>0</v>
      </c>
      <c r="HF215" s="45">
        <f>Zahlplan!GZ7*HF$12</f>
        <v>0</v>
      </c>
      <c r="HM215" s="45">
        <f>Zahlplan!HG7*HM$12</f>
        <v>0</v>
      </c>
      <c r="HT215" s="45">
        <f>Zahlplan!HN7*HT$12</f>
        <v>0</v>
      </c>
      <c r="IA215" s="45">
        <f>Zahlplan!HU7*IA$12</f>
        <v>0</v>
      </c>
    </row>
    <row r="216" spans="1:235" hidden="1" outlineLevel="1">
      <c r="A216" s="145" t="s">
        <v>9</v>
      </c>
      <c r="B216" s="146"/>
      <c r="D216" s="45">
        <f>Zahlplan!K8*D$12</f>
        <v>0</v>
      </c>
      <c r="K216" s="45">
        <f>Zahlplan!R8*K$12</f>
        <v>0</v>
      </c>
      <c r="R216" s="45">
        <f>Zahlplan!Y8*R$12</f>
        <v>0</v>
      </c>
      <c r="Y216" s="45">
        <f>Zahlplan!AF8*Y$12</f>
        <v>0</v>
      </c>
      <c r="AF216" s="45">
        <f>Zahlplan!AM8*AF$12</f>
        <v>0</v>
      </c>
      <c r="AM216" s="45">
        <f>Zahlplan!AT8*AM$12</f>
        <v>0</v>
      </c>
      <c r="AT216" s="45">
        <f>Zahlplan!BA8*AT$12</f>
        <v>0</v>
      </c>
      <c r="BA216" s="45">
        <f>Zahlplan!BH8*BA$12</f>
        <v>0</v>
      </c>
      <c r="BH216" s="45">
        <f>Zahlplan!BO8*BH$12</f>
        <v>0</v>
      </c>
      <c r="BO216" s="45">
        <f>Zahlplan!BV8*BO$12</f>
        <v>0</v>
      </c>
      <c r="BV216" s="45">
        <f>Zahlplan!CC8*BV$12</f>
        <v>0</v>
      </c>
      <c r="CC216" s="45">
        <f>Zahlplan!CJ8*CC$12</f>
        <v>0</v>
      </c>
      <c r="CJ216" s="45">
        <f>Zahlplan!CQ8*CJ$12</f>
        <v>0</v>
      </c>
      <c r="CQ216" s="45">
        <f>Zahlplan!CX8*CQ$12</f>
        <v>0</v>
      </c>
      <c r="CX216" s="45">
        <f>Zahlplan!DE8*CX$12</f>
        <v>0</v>
      </c>
      <c r="DE216" s="45">
        <f>Zahlplan!DL8*DE$12</f>
        <v>0</v>
      </c>
      <c r="DL216" s="45">
        <f>Zahlplan!DS8*DL$12</f>
        <v>0</v>
      </c>
      <c r="DS216" s="45">
        <f>Zahlplan!DZ8*DS$12</f>
        <v>0</v>
      </c>
      <c r="DZ216" s="45">
        <f>Zahlplan!EG8*DZ$12</f>
        <v>0</v>
      </c>
      <c r="EG216" s="45">
        <f>Zahlplan!EN8*EG$12</f>
        <v>0</v>
      </c>
      <c r="EN216" s="45">
        <f>Zahlplan!EU8*EN$12</f>
        <v>0</v>
      </c>
      <c r="EU216" s="45">
        <f>Zahlplan!FB8*EU$12</f>
        <v>0</v>
      </c>
      <c r="FB216" s="45">
        <f>Zahlplan!FI8*FB$12</f>
        <v>0</v>
      </c>
      <c r="FI216" s="45">
        <f>Zahlplan!FP8*FI$12</f>
        <v>0</v>
      </c>
      <c r="FP216" s="45">
        <f>Zahlplan!FW8*FP$12</f>
        <v>0</v>
      </c>
      <c r="FW216" s="45" t="e">
        <f>Zahlplan!GD8*FW$12</f>
        <v>#REF!</v>
      </c>
      <c r="GD216" s="45" t="e">
        <f>Zahlplan!#REF!*GD$12</f>
        <v>#REF!</v>
      </c>
      <c r="GK216" s="45" t="e">
        <f>Zahlplan!#REF!*GK$12</f>
        <v>#REF!</v>
      </c>
      <c r="GR216" s="45">
        <f>Zahlplan!GL8*GR$12</f>
        <v>0</v>
      </c>
      <c r="GY216" s="45">
        <f>Zahlplan!GS8*GY$12</f>
        <v>0</v>
      </c>
      <c r="HF216" s="45">
        <f>Zahlplan!GZ8*HF$12</f>
        <v>0</v>
      </c>
      <c r="HM216" s="45">
        <f>Zahlplan!HG8*HM$12</f>
        <v>0</v>
      </c>
      <c r="HT216" s="45">
        <f>Zahlplan!HN8*HT$12</f>
        <v>0</v>
      </c>
      <c r="IA216" s="45">
        <f>Zahlplan!HU8*IA$12</f>
        <v>0</v>
      </c>
    </row>
    <row r="217" spans="1:235" hidden="1" outlineLevel="1">
      <c r="A217" s="145" t="s">
        <v>10</v>
      </c>
      <c r="B217" s="146"/>
      <c r="D217" s="45">
        <f>Zahlplan!K9*D$12</f>
        <v>0</v>
      </c>
      <c r="K217" s="45">
        <f>Zahlplan!R9*K$12</f>
        <v>0</v>
      </c>
      <c r="R217" s="45">
        <f>Zahlplan!Y9*R$12</f>
        <v>0</v>
      </c>
      <c r="Y217" s="45">
        <f>Zahlplan!AF9*Y$12</f>
        <v>0</v>
      </c>
      <c r="AF217" s="45">
        <f>Zahlplan!AM9*AF$12</f>
        <v>0</v>
      </c>
      <c r="AM217" s="45">
        <f>Zahlplan!AT9*AM$12</f>
        <v>0</v>
      </c>
      <c r="AT217" s="45">
        <f>Zahlplan!BA9*AT$12</f>
        <v>0</v>
      </c>
      <c r="BA217" s="45">
        <f>Zahlplan!BH9*BA$12</f>
        <v>0</v>
      </c>
      <c r="BH217" s="45">
        <f>Zahlplan!BO9*BH$12</f>
        <v>0</v>
      </c>
      <c r="BO217" s="45">
        <f>Zahlplan!BV9*BO$12</f>
        <v>0</v>
      </c>
      <c r="BV217" s="45">
        <f>Zahlplan!CC9*BV$12</f>
        <v>0</v>
      </c>
      <c r="CC217" s="45">
        <f>Zahlplan!CJ9*CC$12</f>
        <v>0</v>
      </c>
      <c r="CJ217" s="45">
        <f>Zahlplan!CQ9*CJ$12</f>
        <v>0</v>
      </c>
      <c r="CQ217" s="45">
        <f>Zahlplan!CX9*CQ$12</f>
        <v>0</v>
      </c>
      <c r="CX217" s="45">
        <f>Zahlplan!DE9*CX$12</f>
        <v>0</v>
      </c>
      <c r="DE217" s="45">
        <f>Zahlplan!DL9*DE$12</f>
        <v>0</v>
      </c>
      <c r="DL217" s="45">
        <f>Zahlplan!DS9*DL$12</f>
        <v>0</v>
      </c>
      <c r="DS217" s="45">
        <f>Zahlplan!DZ9*DS$12</f>
        <v>0</v>
      </c>
      <c r="DZ217" s="45">
        <f>Zahlplan!EG9*DZ$12</f>
        <v>0</v>
      </c>
      <c r="EG217" s="45">
        <f>Zahlplan!EN9*EG$12</f>
        <v>0</v>
      </c>
      <c r="EN217" s="45">
        <f>Zahlplan!EU9*EN$12</f>
        <v>0</v>
      </c>
      <c r="EU217" s="45">
        <f>Zahlplan!FB9*EU$12</f>
        <v>0</v>
      </c>
      <c r="FB217" s="45">
        <f>Zahlplan!FI9*FB$12</f>
        <v>0</v>
      </c>
      <c r="FI217" s="45">
        <f>Zahlplan!FP9*FI$12</f>
        <v>0</v>
      </c>
      <c r="FP217" s="45">
        <f>Zahlplan!FW9*FP$12</f>
        <v>0</v>
      </c>
      <c r="FW217" s="45" t="e">
        <f>Zahlplan!GD9*FW$12</f>
        <v>#REF!</v>
      </c>
      <c r="GD217" s="45" t="e">
        <f>Zahlplan!#REF!*GD$12</f>
        <v>#REF!</v>
      </c>
      <c r="GK217" s="45" t="e">
        <f>Zahlplan!#REF!*GK$12</f>
        <v>#REF!</v>
      </c>
      <c r="GR217" s="45">
        <f>Zahlplan!GL9*GR$12</f>
        <v>0</v>
      </c>
      <c r="GY217" s="45">
        <f>Zahlplan!GS9*GY$12</f>
        <v>0</v>
      </c>
      <c r="HF217" s="45">
        <f>Zahlplan!GZ9*HF$12</f>
        <v>0</v>
      </c>
      <c r="HM217" s="45">
        <f>Zahlplan!HG9*HM$12</f>
        <v>0</v>
      </c>
      <c r="HT217" s="45">
        <f>Zahlplan!HN9*HT$12</f>
        <v>0</v>
      </c>
      <c r="IA217" s="45">
        <f>Zahlplan!HU9*IA$12</f>
        <v>0</v>
      </c>
    </row>
    <row r="218" spans="1:235" hidden="1" outlineLevel="1">
      <c r="A218" s="145" t="s">
        <v>11</v>
      </c>
      <c r="B218" s="146"/>
      <c r="D218" s="45">
        <f>Zahlplan!K10*D$12</f>
        <v>0</v>
      </c>
      <c r="K218" s="45">
        <f>Zahlplan!R10*K$12</f>
        <v>0</v>
      </c>
      <c r="R218" s="45">
        <f>Zahlplan!Y10*R$12</f>
        <v>0</v>
      </c>
      <c r="Y218" s="45">
        <f>Zahlplan!AF10*Y$12</f>
        <v>0</v>
      </c>
      <c r="AF218" s="45">
        <f>Zahlplan!AM10*AF$12</f>
        <v>0</v>
      </c>
      <c r="AM218" s="45">
        <f>Zahlplan!AT10*AM$12</f>
        <v>0</v>
      </c>
      <c r="AT218" s="45">
        <f>Zahlplan!BA10*AT$12</f>
        <v>0</v>
      </c>
      <c r="BA218" s="45">
        <f>Zahlplan!BH10*BA$12</f>
        <v>0</v>
      </c>
      <c r="BH218" s="45">
        <f>Zahlplan!BO10*BH$12</f>
        <v>0</v>
      </c>
      <c r="BO218" s="45">
        <f>Zahlplan!BV10*BO$12</f>
        <v>0</v>
      </c>
      <c r="BV218" s="45">
        <f>Zahlplan!CC10*BV$12</f>
        <v>0</v>
      </c>
      <c r="CC218" s="45">
        <f>Zahlplan!CJ10*CC$12</f>
        <v>0</v>
      </c>
      <c r="CJ218" s="45">
        <f>Zahlplan!CQ10*CJ$12</f>
        <v>0</v>
      </c>
      <c r="CQ218" s="45">
        <f>Zahlplan!CX10*CQ$12</f>
        <v>0</v>
      </c>
      <c r="CX218" s="45">
        <f>Zahlplan!DE10*CX$12</f>
        <v>0</v>
      </c>
      <c r="DE218" s="45">
        <f>Zahlplan!DL10*DE$12</f>
        <v>0</v>
      </c>
      <c r="DL218" s="45">
        <f>Zahlplan!DS10*DL$12</f>
        <v>0</v>
      </c>
      <c r="DS218" s="45">
        <f>Zahlplan!DZ10*DS$12</f>
        <v>0</v>
      </c>
      <c r="DZ218" s="45">
        <f>Zahlplan!EG10*DZ$12</f>
        <v>0</v>
      </c>
      <c r="EG218" s="45">
        <f>Zahlplan!EN10*EG$12</f>
        <v>0</v>
      </c>
      <c r="EN218" s="45">
        <f>Zahlplan!EU10*EN$12</f>
        <v>0</v>
      </c>
      <c r="EU218" s="45">
        <f>Zahlplan!FB10*EU$12</f>
        <v>0</v>
      </c>
      <c r="FB218" s="45">
        <f>Zahlplan!FI10*FB$12</f>
        <v>0</v>
      </c>
      <c r="FI218" s="45">
        <f>Zahlplan!FP10*FI$12</f>
        <v>0</v>
      </c>
      <c r="FP218" s="45">
        <f>Zahlplan!FW10*FP$12</f>
        <v>0</v>
      </c>
      <c r="FW218" s="45" t="e">
        <f>Zahlplan!GD10*FW$12</f>
        <v>#REF!</v>
      </c>
      <c r="GD218" s="45" t="e">
        <f>Zahlplan!#REF!*GD$12</f>
        <v>#REF!</v>
      </c>
      <c r="GK218" s="45" t="e">
        <f>Zahlplan!#REF!*GK$12</f>
        <v>#REF!</v>
      </c>
      <c r="GR218" s="45">
        <f>Zahlplan!GL10*GR$12</f>
        <v>0</v>
      </c>
      <c r="GY218" s="45">
        <f>Zahlplan!GS10*GY$12</f>
        <v>0</v>
      </c>
      <c r="HF218" s="45">
        <f>Zahlplan!GZ10*HF$12</f>
        <v>0</v>
      </c>
      <c r="HM218" s="45">
        <f>Zahlplan!HG10*HM$12</f>
        <v>0</v>
      </c>
      <c r="HT218" s="45">
        <f>Zahlplan!HN10*HT$12</f>
        <v>0</v>
      </c>
      <c r="IA218" s="45">
        <f>Zahlplan!HU10*IA$12</f>
        <v>0</v>
      </c>
    </row>
    <row r="219" spans="1:235" hidden="1" outlineLevel="1">
      <c r="A219" s="145" t="s">
        <v>12</v>
      </c>
      <c r="B219" s="146"/>
      <c r="D219" s="45">
        <f>Zahlplan!K11*D$12</f>
        <v>0</v>
      </c>
      <c r="K219" s="45">
        <f>Zahlplan!R11*K$12</f>
        <v>0</v>
      </c>
      <c r="R219" s="45">
        <f>Zahlplan!Y11*R$12</f>
        <v>0</v>
      </c>
      <c r="Y219" s="45">
        <f>Zahlplan!AF11*Y$12</f>
        <v>0</v>
      </c>
      <c r="AF219" s="45">
        <f>Zahlplan!AM11*AF$12</f>
        <v>0</v>
      </c>
      <c r="AM219" s="45">
        <f>Zahlplan!AT11*AM$12</f>
        <v>0</v>
      </c>
      <c r="AT219" s="45">
        <f>Zahlplan!BA11*AT$12</f>
        <v>0</v>
      </c>
      <c r="BA219" s="45">
        <f>Zahlplan!BH11*BA$12</f>
        <v>0</v>
      </c>
      <c r="BH219" s="45">
        <f>Zahlplan!BO11*BH$12</f>
        <v>0</v>
      </c>
      <c r="BO219" s="45">
        <f>Zahlplan!BV11*BO$12</f>
        <v>0</v>
      </c>
      <c r="BV219" s="45">
        <f>Zahlplan!CC11*BV$12</f>
        <v>0</v>
      </c>
      <c r="CC219" s="45">
        <f>Zahlplan!CJ11*CC$12</f>
        <v>0</v>
      </c>
      <c r="CJ219" s="45">
        <f>Zahlplan!CQ11*CJ$12</f>
        <v>0</v>
      </c>
      <c r="CQ219" s="45">
        <f>Zahlplan!CX11*CQ$12</f>
        <v>0</v>
      </c>
      <c r="CX219" s="45">
        <f>Zahlplan!DE11*CX$12</f>
        <v>0</v>
      </c>
      <c r="DE219" s="45">
        <f>Zahlplan!DL11*DE$12</f>
        <v>0</v>
      </c>
      <c r="DL219" s="45">
        <f>Zahlplan!DS11*DL$12</f>
        <v>0</v>
      </c>
      <c r="DS219" s="45">
        <f>Zahlplan!DZ11*DS$12</f>
        <v>0</v>
      </c>
      <c r="DZ219" s="45">
        <f>Zahlplan!EG11*DZ$12</f>
        <v>0</v>
      </c>
      <c r="EG219" s="45">
        <f>Zahlplan!EN11*EG$12</f>
        <v>0</v>
      </c>
      <c r="EN219" s="45">
        <f>Zahlplan!EU11*EN$12</f>
        <v>0</v>
      </c>
      <c r="EU219" s="45">
        <f>Zahlplan!FB11*EU$12</f>
        <v>0</v>
      </c>
      <c r="FB219" s="45">
        <f>Zahlplan!FI11*FB$12</f>
        <v>0</v>
      </c>
      <c r="FI219" s="45">
        <f>Zahlplan!FP11*FI$12</f>
        <v>0</v>
      </c>
      <c r="FP219" s="45">
        <f>Zahlplan!FW11*FP$12</f>
        <v>0</v>
      </c>
      <c r="FW219" s="45" t="e">
        <f>Zahlplan!GD11*FW$12</f>
        <v>#REF!</v>
      </c>
      <c r="GD219" s="45" t="e">
        <f>Zahlplan!#REF!*GD$12</f>
        <v>#REF!</v>
      </c>
      <c r="GK219" s="45" t="e">
        <f>Zahlplan!#REF!*GK$12</f>
        <v>#REF!</v>
      </c>
      <c r="GR219" s="45">
        <f>Zahlplan!GL11*GR$12</f>
        <v>0</v>
      </c>
      <c r="GY219" s="45">
        <f>Zahlplan!GS11*GY$12</f>
        <v>0</v>
      </c>
      <c r="HF219" s="45">
        <f>Zahlplan!GZ11*HF$12</f>
        <v>0</v>
      </c>
      <c r="HM219" s="45">
        <f>Zahlplan!HG11*HM$12</f>
        <v>0</v>
      </c>
      <c r="HT219" s="45">
        <f>Zahlplan!HN11*HT$12</f>
        <v>0</v>
      </c>
      <c r="IA219" s="45">
        <f>Zahlplan!HU11*IA$12</f>
        <v>0</v>
      </c>
    </row>
    <row r="220" spans="1:235" hidden="1" outlineLevel="1">
      <c r="A220" s="145" t="s">
        <v>13</v>
      </c>
      <c r="B220" s="146"/>
      <c r="D220" s="45" t="e">
        <f>Zahlplan!#REF!*D$12</f>
        <v>#REF!</v>
      </c>
      <c r="K220" s="45" t="e">
        <f>Zahlplan!#REF!*K$12</f>
        <v>#REF!</v>
      </c>
      <c r="R220" s="45" t="e">
        <f>Zahlplan!#REF!*R$12</f>
        <v>#REF!</v>
      </c>
      <c r="Y220" s="45" t="e">
        <f>Zahlplan!#REF!*Y$12</f>
        <v>#REF!</v>
      </c>
      <c r="AF220" s="45" t="e">
        <f>Zahlplan!#REF!*AF$12</f>
        <v>#REF!</v>
      </c>
      <c r="AM220" s="45" t="e">
        <f>Zahlplan!#REF!*AM$12</f>
        <v>#REF!</v>
      </c>
      <c r="AT220" s="45" t="e">
        <f>Zahlplan!#REF!*AT$12</f>
        <v>#REF!</v>
      </c>
      <c r="BA220" s="45" t="e">
        <f>Zahlplan!#REF!*BA$12</f>
        <v>#REF!</v>
      </c>
      <c r="BH220" s="45" t="e">
        <f>Zahlplan!#REF!*BH$12</f>
        <v>#REF!</v>
      </c>
      <c r="BO220" s="45" t="e">
        <f>Zahlplan!#REF!*BO$12</f>
        <v>#REF!</v>
      </c>
      <c r="BV220" s="45" t="e">
        <f>Zahlplan!#REF!*BV$12</f>
        <v>#REF!</v>
      </c>
      <c r="CC220" s="45" t="e">
        <f>Zahlplan!#REF!*CC$12</f>
        <v>#REF!</v>
      </c>
      <c r="CJ220" s="45" t="e">
        <f>Zahlplan!#REF!*CJ$12</f>
        <v>#REF!</v>
      </c>
      <c r="CQ220" s="45" t="e">
        <f>Zahlplan!#REF!*CQ$12</f>
        <v>#REF!</v>
      </c>
      <c r="CX220" s="45" t="e">
        <f>Zahlplan!#REF!*CX$12</f>
        <v>#REF!</v>
      </c>
      <c r="DE220" s="45" t="e">
        <f>Zahlplan!#REF!*DE$12</f>
        <v>#REF!</v>
      </c>
      <c r="DL220" s="45" t="e">
        <f>Zahlplan!#REF!*DL$12</f>
        <v>#REF!</v>
      </c>
      <c r="DS220" s="45" t="e">
        <f>Zahlplan!#REF!*DS$12</f>
        <v>#REF!</v>
      </c>
      <c r="DZ220" s="45" t="e">
        <f>Zahlplan!#REF!*DZ$12</f>
        <v>#REF!</v>
      </c>
      <c r="EG220" s="45" t="e">
        <f>Zahlplan!#REF!*EG$12</f>
        <v>#REF!</v>
      </c>
      <c r="EN220" s="45" t="e">
        <f>Zahlplan!#REF!*EN$12</f>
        <v>#REF!</v>
      </c>
      <c r="EU220" s="45" t="e">
        <f>Zahlplan!#REF!*EU$12</f>
        <v>#REF!</v>
      </c>
      <c r="FB220" s="45" t="e">
        <f>Zahlplan!#REF!*FB$12</f>
        <v>#REF!</v>
      </c>
      <c r="FI220" s="45" t="e">
        <f>Zahlplan!#REF!*FI$12</f>
        <v>#REF!</v>
      </c>
      <c r="FP220" s="45" t="e">
        <f>Zahlplan!#REF!*FP$12</f>
        <v>#REF!</v>
      </c>
      <c r="FW220" s="45" t="e">
        <f>Zahlplan!#REF!*FW$12</f>
        <v>#REF!</v>
      </c>
      <c r="GD220" s="45" t="e">
        <f>Zahlplan!#REF!*GD$12</f>
        <v>#REF!</v>
      </c>
      <c r="GK220" s="45" t="e">
        <f>Zahlplan!#REF!*GK$12</f>
        <v>#REF!</v>
      </c>
      <c r="GR220" s="45" t="e">
        <f>Zahlplan!#REF!*GR$12</f>
        <v>#REF!</v>
      </c>
      <c r="GY220" s="45" t="e">
        <f>Zahlplan!#REF!*GY$12</f>
        <v>#REF!</v>
      </c>
      <c r="HF220" s="45" t="e">
        <f>Zahlplan!#REF!*HF$12</f>
        <v>#REF!</v>
      </c>
      <c r="HM220" s="45" t="e">
        <f>Zahlplan!#REF!*HM$12</f>
        <v>#REF!</v>
      </c>
      <c r="HT220" s="45" t="e">
        <f>Zahlplan!#REF!*HT$12</f>
        <v>#REF!</v>
      </c>
      <c r="IA220" s="45" t="e">
        <f>Zahlplan!#REF!*IA$12</f>
        <v>#REF!</v>
      </c>
    </row>
    <row r="221" spans="1:235" ht="15.75" hidden="1" outlineLevel="1" thickBot="1">
      <c r="A221" s="147" t="s">
        <v>14</v>
      </c>
      <c r="B221" s="148"/>
      <c r="D221" s="45">
        <f>Zahlplan!K13*D$12</f>
        <v>0</v>
      </c>
      <c r="K221" s="45">
        <f>Zahlplan!R13*K$12</f>
        <v>0</v>
      </c>
      <c r="R221" s="45">
        <f>Zahlplan!Y13*R$12</f>
        <v>0</v>
      </c>
      <c r="Y221" s="45">
        <f>Zahlplan!AF13*Y$12</f>
        <v>0</v>
      </c>
      <c r="AF221" s="45">
        <f>Zahlplan!AM13*AF$12</f>
        <v>0</v>
      </c>
      <c r="AM221" s="45">
        <f>Zahlplan!AT13*AM$12</f>
        <v>0</v>
      </c>
      <c r="AT221" s="45">
        <f>Zahlplan!BA13*AT$12</f>
        <v>0</v>
      </c>
      <c r="BA221" s="45">
        <f>Zahlplan!BH13*BA$12</f>
        <v>0</v>
      </c>
      <c r="BH221" s="45">
        <f>Zahlplan!BO13*BH$12</f>
        <v>0</v>
      </c>
      <c r="BO221" s="45">
        <f>Zahlplan!BV13*BO$12</f>
        <v>0</v>
      </c>
      <c r="BV221" s="45">
        <f>Zahlplan!CC13*BV$12</f>
        <v>0</v>
      </c>
      <c r="CC221" s="45">
        <f>Zahlplan!CJ13*CC$12</f>
        <v>0</v>
      </c>
      <c r="CJ221" s="45">
        <f>Zahlplan!CQ13*CJ$12</f>
        <v>0</v>
      </c>
      <c r="CQ221" s="45">
        <f>Zahlplan!CX13*CQ$12</f>
        <v>0</v>
      </c>
      <c r="CX221" s="45">
        <f>Zahlplan!DE13*CX$12</f>
        <v>0</v>
      </c>
      <c r="DE221" s="45">
        <f>Zahlplan!DL13*DE$12</f>
        <v>0</v>
      </c>
      <c r="DL221" s="45">
        <f>Zahlplan!DS13*DL$12</f>
        <v>0</v>
      </c>
      <c r="DS221" s="45">
        <f>Zahlplan!DZ13*DS$12</f>
        <v>0</v>
      </c>
      <c r="DZ221" s="45">
        <f>Zahlplan!EG13*DZ$12</f>
        <v>0</v>
      </c>
      <c r="EG221" s="45">
        <f>Zahlplan!EN13*EG$12</f>
        <v>0</v>
      </c>
      <c r="EN221" s="45">
        <f>Zahlplan!EU13*EN$12</f>
        <v>0</v>
      </c>
      <c r="EU221" s="45">
        <f>Zahlplan!FB13*EU$12</f>
        <v>0</v>
      </c>
      <c r="FB221" s="45">
        <f>Zahlplan!FI13*FB$12</f>
        <v>0</v>
      </c>
      <c r="FI221" s="45">
        <f>Zahlplan!FP13*FI$12</f>
        <v>0</v>
      </c>
      <c r="FP221" s="45">
        <f>Zahlplan!FW13*FP$12</f>
        <v>0</v>
      </c>
      <c r="FW221" s="45" t="e">
        <f>Zahlplan!GD13*FW$12</f>
        <v>#REF!</v>
      </c>
      <c r="GD221" s="45" t="e">
        <f>Zahlplan!#REF!*GD$12</f>
        <v>#REF!</v>
      </c>
      <c r="GK221" s="45" t="e">
        <f>Zahlplan!#REF!*GK$12</f>
        <v>#REF!</v>
      </c>
      <c r="GR221" s="45">
        <f>Zahlplan!GL13*GR$12</f>
        <v>0</v>
      </c>
      <c r="GY221" s="45">
        <f>Zahlplan!GS13*GY$12</f>
        <v>0</v>
      </c>
      <c r="HF221" s="45">
        <f>Zahlplan!GZ13*HF$12</f>
        <v>0</v>
      </c>
      <c r="HM221" s="45">
        <f>Zahlplan!HG13*HM$12</f>
        <v>0</v>
      </c>
      <c r="HT221" s="45">
        <f>Zahlplan!HN13*HT$12</f>
        <v>0</v>
      </c>
      <c r="IA221" s="45">
        <f>Zahlplan!HU13*IA$12</f>
        <v>0</v>
      </c>
    </row>
    <row r="222" spans="1:235" hidden="1" outlineLevel="1">
      <c r="A222" s="155" t="s">
        <v>15</v>
      </c>
      <c r="B222" s="156"/>
      <c r="D222" s="45">
        <f>Zahlplan!K14*D$12</f>
        <v>0</v>
      </c>
      <c r="K222" s="45">
        <f>Zahlplan!R14*K$12</f>
        <v>0</v>
      </c>
      <c r="R222" s="45">
        <f>Zahlplan!Y14*R$12</f>
        <v>0</v>
      </c>
      <c r="Y222" s="45">
        <f>Zahlplan!AF14*Y$12</f>
        <v>0</v>
      </c>
      <c r="AF222" s="45">
        <f>Zahlplan!AM14*AF$12</f>
        <v>0</v>
      </c>
      <c r="AM222" s="45">
        <f>Zahlplan!AT14*AM$12</f>
        <v>0</v>
      </c>
      <c r="AT222" s="45">
        <f>Zahlplan!BA14*AT$12</f>
        <v>0</v>
      </c>
      <c r="BA222" s="45">
        <f>Zahlplan!BH14*BA$12</f>
        <v>0</v>
      </c>
      <c r="BH222" s="45">
        <f>Zahlplan!BO14*BH$12</f>
        <v>0</v>
      </c>
      <c r="BO222" s="45">
        <f>Zahlplan!BV14*BO$12</f>
        <v>0</v>
      </c>
      <c r="BV222" s="45">
        <f>Zahlplan!CC14*BV$12</f>
        <v>0</v>
      </c>
      <c r="CC222" s="45">
        <f>Zahlplan!CJ14*CC$12</f>
        <v>0</v>
      </c>
      <c r="CJ222" s="45">
        <f>Zahlplan!CQ14*CJ$12</f>
        <v>0</v>
      </c>
      <c r="CQ222" s="45">
        <f>Zahlplan!CX14*CQ$12</f>
        <v>0</v>
      </c>
      <c r="CX222" s="45">
        <f>Zahlplan!DE14*CX$12</f>
        <v>0</v>
      </c>
      <c r="DE222" s="45">
        <f>Zahlplan!DL14*DE$12</f>
        <v>0</v>
      </c>
      <c r="DL222" s="45">
        <f>Zahlplan!DS14*DL$12</f>
        <v>0</v>
      </c>
      <c r="DS222" s="45">
        <f>Zahlplan!DZ14*DS$12</f>
        <v>0</v>
      </c>
      <c r="DZ222" s="45">
        <f>Zahlplan!EG14*DZ$12</f>
        <v>0</v>
      </c>
      <c r="EG222" s="45">
        <f>Zahlplan!EN14*EG$12</f>
        <v>0</v>
      </c>
      <c r="EN222" s="45">
        <f>Zahlplan!EU14*EN$12</f>
        <v>0</v>
      </c>
      <c r="EU222" s="45">
        <f>Zahlplan!FB14*EU$12</f>
        <v>0</v>
      </c>
      <c r="FB222" s="45">
        <f>Zahlplan!FI14*FB$12</f>
        <v>0</v>
      </c>
      <c r="FI222" s="45">
        <f>Zahlplan!FP14*FI$12</f>
        <v>0</v>
      </c>
      <c r="FP222" s="45">
        <f>Zahlplan!FW14*FP$12</f>
        <v>0</v>
      </c>
      <c r="FW222" s="45" t="e">
        <f>Zahlplan!GD14*FW$12</f>
        <v>#REF!</v>
      </c>
      <c r="GD222" s="45" t="e">
        <f>Zahlplan!#REF!*GD$12</f>
        <v>#REF!</v>
      </c>
      <c r="GK222" s="45" t="e">
        <f>Zahlplan!#REF!*GK$12</f>
        <v>#REF!</v>
      </c>
      <c r="GR222" s="45">
        <f>Zahlplan!GL14*GR$12</f>
        <v>0</v>
      </c>
      <c r="GY222" s="45">
        <f>Zahlplan!GS14*GY$12</f>
        <v>0</v>
      </c>
      <c r="HF222" s="45">
        <f>Zahlplan!GZ14*HF$12</f>
        <v>0</v>
      </c>
      <c r="HM222" s="45">
        <f>Zahlplan!HG14*HM$12</f>
        <v>0</v>
      </c>
      <c r="HT222" s="45">
        <f>Zahlplan!HN14*HT$12</f>
        <v>0</v>
      </c>
      <c r="IA222" s="45">
        <f>Zahlplan!HU14*IA$12</f>
        <v>0</v>
      </c>
    </row>
    <row r="223" spans="1:235" hidden="1" outlineLevel="1">
      <c r="A223" s="145" t="s">
        <v>16</v>
      </c>
      <c r="B223" s="146"/>
      <c r="D223" s="45">
        <f>Zahlplan!K15*D$12</f>
        <v>0</v>
      </c>
      <c r="K223" s="45">
        <f>Zahlplan!R15*K$12</f>
        <v>0</v>
      </c>
      <c r="R223" s="45">
        <f>Zahlplan!Y15*R$12</f>
        <v>0</v>
      </c>
      <c r="Y223" s="45">
        <f>Zahlplan!AF15*Y$12</f>
        <v>0</v>
      </c>
      <c r="AF223" s="45">
        <f>Zahlplan!AM15*AF$12</f>
        <v>0</v>
      </c>
      <c r="AM223" s="45">
        <f>Zahlplan!AT15*AM$12</f>
        <v>0</v>
      </c>
      <c r="AT223" s="45">
        <f>Zahlplan!BA15*AT$12</f>
        <v>0</v>
      </c>
      <c r="BA223" s="45">
        <f>Zahlplan!BH15*BA$12</f>
        <v>0</v>
      </c>
      <c r="BH223" s="45">
        <f>Zahlplan!BO15*BH$12</f>
        <v>0</v>
      </c>
      <c r="BO223" s="45">
        <f>Zahlplan!BV15*BO$12</f>
        <v>0</v>
      </c>
      <c r="BV223" s="45">
        <f>Zahlplan!CC15*BV$12</f>
        <v>0</v>
      </c>
      <c r="CC223" s="45">
        <f>Zahlplan!CJ15*CC$12</f>
        <v>0</v>
      </c>
      <c r="CJ223" s="45">
        <f>Zahlplan!CQ15*CJ$12</f>
        <v>0</v>
      </c>
      <c r="CQ223" s="45">
        <f>Zahlplan!CX15*CQ$12</f>
        <v>0</v>
      </c>
      <c r="CX223" s="45">
        <f>Zahlplan!DE15*CX$12</f>
        <v>0</v>
      </c>
      <c r="DE223" s="45">
        <f>Zahlplan!DL15*DE$12</f>
        <v>0</v>
      </c>
      <c r="DL223" s="45">
        <f>Zahlplan!DS15*DL$12</f>
        <v>0</v>
      </c>
      <c r="DS223" s="45">
        <f>Zahlplan!DZ15*DS$12</f>
        <v>0</v>
      </c>
      <c r="DZ223" s="45">
        <f>Zahlplan!EG15*DZ$12</f>
        <v>0</v>
      </c>
      <c r="EG223" s="45">
        <f>Zahlplan!EN15*EG$12</f>
        <v>0</v>
      </c>
      <c r="EN223" s="45">
        <f>Zahlplan!EU15*EN$12</f>
        <v>0</v>
      </c>
      <c r="EU223" s="45">
        <f>Zahlplan!FB15*EU$12</f>
        <v>0</v>
      </c>
      <c r="FB223" s="45">
        <f>Zahlplan!FI15*FB$12</f>
        <v>0</v>
      </c>
      <c r="FI223" s="45">
        <f>Zahlplan!FP15*FI$12</f>
        <v>0</v>
      </c>
      <c r="FP223" s="45">
        <f>Zahlplan!FW15*FP$12</f>
        <v>0</v>
      </c>
      <c r="FW223" s="45" t="e">
        <f>Zahlplan!GD15*FW$12</f>
        <v>#REF!</v>
      </c>
      <c r="GD223" s="45" t="e">
        <f>Zahlplan!#REF!*GD$12</f>
        <v>#REF!</v>
      </c>
      <c r="GK223" s="45" t="e">
        <f>Zahlplan!#REF!*GK$12</f>
        <v>#REF!</v>
      </c>
      <c r="GR223" s="45">
        <f>Zahlplan!GL15*GR$12</f>
        <v>0</v>
      </c>
      <c r="GY223" s="45">
        <f>Zahlplan!GS15*GY$12</f>
        <v>0</v>
      </c>
      <c r="HF223" s="45">
        <f>Zahlplan!GZ15*HF$12</f>
        <v>0</v>
      </c>
      <c r="HM223" s="45">
        <f>Zahlplan!HG15*HM$12</f>
        <v>0</v>
      </c>
      <c r="HT223" s="45">
        <f>Zahlplan!HN15*HT$12</f>
        <v>0</v>
      </c>
      <c r="IA223" s="45">
        <f>Zahlplan!HU15*IA$12</f>
        <v>0</v>
      </c>
    </row>
    <row r="224" spans="1:235" hidden="1" outlineLevel="1">
      <c r="A224" s="145" t="s">
        <v>17</v>
      </c>
      <c r="B224" s="146"/>
      <c r="D224" s="45">
        <f>Zahlplan!K16*D$12</f>
        <v>0</v>
      </c>
      <c r="K224" s="45">
        <f>Zahlplan!R16*K$12</f>
        <v>0</v>
      </c>
      <c r="R224" s="45">
        <f>Zahlplan!Y16*R$12</f>
        <v>0</v>
      </c>
      <c r="Y224" s="45">
        <f>Zahlplan!AF16*Y$12</f>
        <v>0</v>
      </c>
      <c r="AF224" s="45">
        <f>Zahlplan!AM16*AF$12</f>
        <v>0</v>
      </c>
      <c r="AM224" s="45">
        <f>Zahlplan!AT16*AM$12</f>
        <v>0</v>
      </c>
      <c r="AT224" s="45">
        <f>Zahlplan!BA16*AT$12</f>
        <v>0</v>
      </c>
      <c r="BA224" s="45">
        <f>Zahlplan!BH16*BA$12</f>
        <v>0</v>
      </c>
      <c r="BH224" s="45">
        <f>Zahlplan!BO16*BH$12</f>
        <v>0</v>
      </c>
      <c r="BO224" s="45">
        <f>Zahlplan!BV16*BO$12</f>
        <v>0</v>
      </c>
      <c r="BV224" s="45">
        <f>Zahlplan!CC16*BV$12</f>
        <v>0</v>
      </c>
      <c r="CC224" s="45">
        <f>Zahlplan!CJ16*CC$12</f>
        <v>0</v>
      </c>
      <c r="CJ224" s="45">
        <f>Zahlplan!CQ16*CJ$12</f>
        <v>0</v>
      </c>
      <c r="CQ224" s="45">
        <f>Zahlplan!CX16*CQ$12</f>
        <v>0</v>
      </c>
      <c r="CX224" s="45">
        <f>Zahlplan!DE16*CX$12</f>
        <v>0</v>
      </c>
      <c r="DE224" s="45">
        <f>Zahlplan!DL16*DE$12</f>
        <v>0</v>
      </c>
      <c r="DL224" s="45">
        <f>Zahlplan!DS16*DL$12</f>
        <v>0</v>
      </c>
      <c r="DS224" s="45">
        <f>Zahlplan!DZ16*DS$12</f>
        <v>0</v>
      </c>
      <c r="DZ224" s="45">
        <f>Zahlplan!EG16*DZ$12</f>
        <v>0</v>
      </c>
      <c r="EG224" s="45">
        <f>Zahlplan!EN16*EG$12</f>
        <v>0</v>
      </c>
      <c r="EN224" s="45">
        <f>Zahlplan!EU16*EN$12</f>
        <v>0</v>
      </c>
      <c r="EU224" s="45">
        <f>Zahlplan!FB16*EU$12</f>
        <v>0</v>
      </c>
      <c r="FB224" s="45">
        <f>Zahlplan!FI16*FB$12</f>
        <v>0</v>
      </c>
      <c r="FI224" s="45">
        <f>Zahlplan!FP16*FI$12</f>
        <v>0</v>
      </c>
      <c r="FP224" s="45">
        <f>Zahlplan!FW16*FP$12</f>
        <v>0</v>
      </c>
      <c r="FW224" s="45" t="e">
        <f>Zahlplan!GD16*FW$12</f>
        <v>#REF!</v>
      </c>
      <c r="GD224" s="45" t="e">
        <f>Zahlplan!#REF!*GD$12</f>
        <v>#REF!</v>
      </c>
      <c r="GK224" s="45" t="e">
        <f>Zahlplan!#REF!*GK$12</f>
        <v>#REF!</v>
      </c>
      <c r="GR224" s="45">
        <f>Zahlplan!GL16*GR$12</f>
        <v>0</v>
      </c>
      <c r="GY224" s="45">
        <f>Zahlplan!GS16*GY$12</f>
        <v>0</v>
      </c>
      <c r="HF224" s="45">
        <f>Zahlplan!GZ16*HF$12</f>
        <v>0</v>
      </c>
      <c r="HM224" s="45">
        <f>Zahlplan!HG16*HM$12</f>
        <v>0</v>
      </c>
      <c r="HT224" s="45">
        <f>Zahlplan!HN16*HT$12</f>
        <v>0</v>
      </c>
      <c r="IA224" s="45">
        <f>Zahlplan!HU16*IA$12</f>
        <v>0</v>
      </c>
    </row>
    <row r="225" spans="1:235" hidden="1" outlineLevel="1">
      <c r="A225" s="145" t="s">
        <v>18</v>
      </c>
      <c r="B225" s="146"/>
      <c r="D225" s="45">
        <f>Zahlplan!K17*D$12</f>
        <v>0</v>
      </c>
      <c r="K225" s="45">
        <f>Zahlplan!R17*K$12</f>
        <v>0</v>
      </c>
      <c r="R225" s="45">
        <f>Zahlplan!Y17*R$12</f>
        <v>0</v>
      </c>
      <c r="Y225" s="45">
        <f>Zahlplan!AF17*Y$12</f>
        <v>0</v>
      </c>
      <c r="AF225" s="45">
        <f>Zahlplan!AM17*AF$12</f>
        <v>0</v>
      </c>
      <c r="AM225" s="45">
        <f>Zahlplan!AT17*AM$12</f>
        <v>0</v>
      </c>
      <c r="AT225" s="45">
        <f>Zahlplan!BA17*AT$12</f>
        <v>0</v>
      </c>
      <c r="BA225" s="45">
        <f>Zahlplan!BH17*BA$12</f>
        <v>0</v>
      </c>
      <c r="BH225" s="45">
        <f>Zahlplan!BO17*BH$12</f>
        <v>0</v>
      </c>
      <c r="BO225" s="45">
        <f>Zahlplan!BV17*BO$12</f>
        <v>0</v>
      </c>
      <c r="BV225" s="45">
        <f>Zahlplan!CC17*BV$12</f>
        <v>0</v>
      </c>
      <c r="CC225" s="45">
        <f>Zahlplan!CJ17*CC$12</f>
        <v>0</v>
      </c>
      <c r="CJ225" s="45">
        <f>Zahlplan!CQ17*CJ$12</f>
        <v>0</v>
      </c>
      <c r="CQ225" s="45">
        <f>Zahlplan!CX17*CQ$12</f>
        <v>0</v>
      </c>
      <c r="CX225" s="45">
        <f>Zahlplan!DE17*CX$12</f>
        <v>0</v>
      </c>
      <c r="DE225" s="45">
        <f>Zahlplan!DL17*DE$12</f>
        <v>0</v>
      </c>
      <c r="DL225" s="45">
        <f>Zahlplan!DS17*DL$12</f>
        <v>0</v>
      </c>
      <c r="DS225" s="45">
        <f>Zahlplan!DZ17*DS$12</f>
        <v>0</v>
      </c>
      <c r="DZ225" s="45">
        <f>Zahlplan!EG17*DZ$12</f>
        <v>0</v>
      </c>
      <c r="EG225" s="45">
        <f>Zahlplan!EN17*EG$12</f>
        <v>0</v>
      </c>
      <c r="EN225" s="45">
        <f>Zahlplan!EU17*EN$12</f>
        <v>0</v>
      </c>
      <c r="EU225" s="45">
        <f>Zahlplan!FB17*EU$12</f>
        <v>0</v>
      </c>
      <c r="FB225" s="45">
        <f>Zahlplan!FI17*FB$12</f>
        <v>0</v>
      </c>
      <c r="FI225" s="45">
        <f>Zahlplan!FP17*FI$12</f>
        <v>0</v>
      </c>
      <c r="FP225" s="45">
        <f>Zahlplan!FW17*FP$12</f>
        <v>0</v>
      </c>
      <c r="FW225" s="45" t="e">
        <f>Zahlplan!GD17*FW$12</f>
        <v>#REF!</v>
      </c>
      <c r="GD225" s="45" t="e">
        <f>Zahlplan!#REF!*GD$12</f>
        <v>#REF!</v>
      </c>
      <c r="GK225" s="45" t="e">
        <f>Zahlplan!#REF!*GK$12</f>
        <v>#REF!</v>
      </c>
      <c r="GR225" s="45">
        <f>Zahlplan!GL17*GR$12</f>
        <v>0</v>
      </c>
      <c r="GY225" s="45">
        <f>Zahlplan!GS17*GY$12</f>
        <v>0</v>
      </c>
      <c r="HF225" s="45">
        <f>Zahlplan!GZ17*HF$12</f>
        <v>0</v>
      </c>
      <c r="HM225" s="45">
        <f>Zahlplan!HG17*HM$12</f>
        <v>0</v>
      </c>
      <c r="HT225" s="45">
        <f>Zahlplan!HN17*HT$12</f>
        <v>0</v>
      </c>
      <c r="IA225" s="45">
        <f>Zahlplan!HU17*IA$12</f>
        <v>0</v>
      </c>
    </row>
    <row r="226" spans="1:235" hidden="1" outlineLevel="1">
      <c r="A226" s="145" t="s">
        <v>19</v>
      </c>
      <c r="B226" s="146"/>
      <c r="D226" s="45">
        <f>Zahlplan!K18*D$12</f>
        <v>0</v>
      </c>
      <c r="K226" s="45">
        <f>Zahlplan!R18*K$12</f>
        <v>0</v>
      </c>
      <c r="R226" s="45">
        <f>Zahlplan!Y18*R$12</f>
        <v>0</v>
      </c>
      <c r="Y226" s="45">
        <f>Zahlplan!AF18*Y$12</f>
        <v>0</v>
      </c>
      <c r="AF226" s="45">
        <f>Zahlplan!AM18*AF$12</f>
        <v>0</v>
      </c>
      <c r="AM226" s="45">
        <f>Zahlplan!AT18*AM$12</f>
        <v>0</v>
      </c>
      <c r="AT226" s="45">
        <f>Zahlplan!BA18*AT$12</f>
        <v>0</v>
      </c>
      <c r="BA226" s="45">
        <f>Zahlplan!BH18*BA$12</f>
        <v>0</v>
      </c>
      <c r="BH226" s="45">
        <f>Zahlplan!BO18*BH$12</f>
        <v>0</v>
      </c>
      <c r="BO226" s="45">
        <f>Zahlplan!BV18*BO$12</f>
        <v>0</v>
      </c>
      <c r="BV226" s="45">
        <f>Zahlplan!CC18*BV$12</f>
        <v>0</v>
      </c>
      <c r="CC226" s="45">
        <f>Zahlplan!CJ18*CC$12</f>
        <v>0</v>
      </c>
      <c r="CJ226" s="45">
        <f>Zahlplan!CQ18*CJ$12</f>
        <v>0</v>
      </c>
      <c r="CQ226" s="45">
        <f>Zahlplan!CX18*CQ$12</f>
        <v>0</v>
      </c>
      <c r="CX226" s="45">
        <f>Zahlplan!DE18*CX$12</f>
        <v>0</v>
      </c>
      <c r="DE226" s="45">
        <f>Zahlplan!DL18*DE$12</f>
        <v>0</v>
      </c>
      <c r="DL226" s="45">
        <f>Zahlplan!DS18*DL$12</f>
        <v>0</v>
      </c>
      <c r="DS226" s="45">
        <f>Zahlplan!DZ18*DS$12</f>
        <v>0</v>
      </c>
      <c r="DZ226" s="45">
        <f>Zahlplan!EG18*DZ$12</f>
        <v>0</v>
      </c>
      <c r="EG226" s="45">
        <f>Zahlplan!EN18*EG$12</f>
        <v>0</v>
      </c>
      <c r="EN226" s="45">
        <f>Zahlplan!EU18*EN$12</f>
        <v>0</v>
      </c>
      <c r="EU226" s="45">
        <f>Zahlplan!FB18*EU$12</f>
        <v>0</v>
      </c>
      <c r="FB226" s="45">
        <f>Zahlplan!FI18*FB$12</f>
        <v>0</v>
      </c>
      <c r="FI226" s="45">
        <f>Zahlplan!FP18*FI$12</f>
        <v>0</v>
      </c>
      <c r="FP226" s="45">
        <f>Zahlplan!FW18*FP$12</f>
        <v>0</v>
      </c>
      <c r="FW226" s="45" t="e">
        <f>Zahlplan!GD18*FW$12</f>
        <v>#REF!</v>
      </c>
      <c r="GD226" s="45" t="e">
        <f>Zahlplan!#REF!*GD$12</f>
        <v>#REF!</v>
      </c>
      <c r="GK226" s="45" t="e">
        <f>Zahlplan!#REF!*GK$12</f>
        <v>#REF!</v>
      </c>
      <c r="GR226" s="45">
        <f>Zahlplan!GL18*GR$12</f>
        <v>0</v>
      </c>
      <c r="GY226" s="45">
        <f>Zahlplan!GS18*GY$12</f>
        <v>0</v>
      </c>
      <c r="HF226" s="45">
        <f>Zahlplan!GZ18*HF$12</f>
        <v>0</v>
      </c>
      <c r="HM226" s="45">
        <f>Zahlplan!HG18*HM$12</f>
        <v>0</v>
      </c>
      <c r="HT226" s="45">
        <f>Zahlplan!HN18*HT$12</f>
        <v>0</v>
      </c>
      <c r="IA226" s="45">
        <f>Zahlplan!HU18*IA$12</f>
        <v>0</v>
      </c>
    </row>
    <row r="227" spans="1:235" hidden="1" outlineLevel="1">
      <c r="A227" s="145" t="s">
        <v>20</v>
      </c>
      <c r="B227" s="146"/>
      <c r="D227" s="45">
        <f>Zahlplan!K19*D$12</f>
        <v>0</v>
      </c>
      <c r="K227" s="45">
        <f>Zahlplan!R19*K$12</f>
        <v>0</v>
      </c>
      <c r="R227" s="45">
        <f>Zahlplan!Y19*R$12</f>
        <v>0</v>
      </c>
      <c r="Y227" s="45">
        <f>Zahlplan!AF19*Y$12</f>
        <v>0</v>
      </c>
      <c r="AF227" s="45">
        <f>Zahlplan!AM19*AF$12</f>
        <v>0</v>
      </c>
      <c r="AM227" s="45">
        <f>Zahlplan!AT19*AM$12</f>
        <v>0</v>
      </c>
      <c r="AT227" s="45">
        <f>Zahlplan!BA19*AT$12</f>
        <v>0</v>
      </c>
      <c r="BA227" s="45">
        <f>Zahlplan!BH19*BA$12</f>
        <v>0</v>
      </c>
      <c r="BH227" s="45">
        <f>Zahlplan!BO19*BH$12</f>
        <v>0</v>
      </c>
      <c r="BO227" s="45">
        <f>Zahlplan!BV19*BO$12</f>
        <v>0</v>
      </c>
      <c r="BV227" s="45">
        <f>Zahlplan!CC19*BV$12</f>
        <v>0</v>
      </c>
      <c r="CC227" s="45">
        <f>Zahlplan!CJ19*CC$12</f>
        <v>0</v>
      </c>
      <c r="CJ227" s="45">
        <f>Zahlplan!CQ19*CJ$12</f>
        <v>0</v>
      </c>
      <c r="CQ227" s="45">
        <f>Zahlplan!CX19*CQ$12</f>
        <v>0</v>
      </c>
      <c r="CX227" s="45">
        <f>Zahlplan!DE19*CX$12</f>
        <v>0</v>
      </c>
      <c r="DE227" s="45">
        <f>Zahlplan!DL19*DE$12</f>
        <v>0</v>
      </c>
      <c r="DL227" s="45">
        <f>Zahlplan!DS19*DL$12</f>
        <v>0</v>
      </c>
      <c r="DS227" s="45">
        <f>Zahlplan!DZ19*DS$12</f>
        <v>0</v>
      </c>
      <c r="DZ227" s="45">
        <f>Zahlplan!EG19*DZ$12</f>
        <v>0</v>
      </c>
      <c r="EG227" s="45">
        <f>Zahlplan!EN19*EG$12</f>
        <v>0</v>
      </c>
      <c r="EN227" s="45">
        <f>Zahlplan!EU19*EN$12</f>
        <v>0</v>
      </c>
      <c r="EU227" s="45">
        <f>Zahlplan!FB19*EU$12</f>
        <v>0</v>
      </c>
      <c r="FB227" s="45">
        <f>Zahlplan!FI19*FB$12</f>
        <v>0</v>
      </c>
      <c r="FI227" s="45">
        <f>Zahlplan!FP19*FI$12</f>
        <v>0</v>
      </c>
      <c r="FP227" s="45">
        <f>Zahlplan!FW19*FP$12</f>
        <v>0</v>
      </c>
      <c r="FW227" s="45" t="e">
        <f>Zahlplan!GD19*FW$12</f>
        <v>#REF!</v>
      </c>
      <c r="GD227" s="45" t="e">
        <f>Zahlplan!#REF!*GD$12</f>
        <v>#REF!</v>
      </c>
      <c r="GK227" s="45" t="e">
        <f>Zahlplan!#REF!*GK$12</f>
        <v>#REF!</v>
      </c>
      <c r="GR227" s="45">
        <f>Zahlplan!GL19*GR$12</f>
        <v>0</v>
      </c>
      <c r="GY227" s="45">
        <f>Zahlplan!GS19*GY$12</f>
        <v>0</v>
      </c>
      <c r="HF227" s="45">
        <f>Zahlplan!GZ19*HF$12</f>
        <v>0</v>
      </c>
      <c r="HM227" s="45">
        <f>Zahlplan!HG19*HM$12</f>
        <v>0</v>
      </c>
      <c r="HT227" s="45">
        <f>Zahlplan!HN19*HT$12</f>
        <v>0</v>
      </c>
      <c r="IA227" s="45">
        <f>Zahlplan!HU19*IA$12</f>
        <v>0</v>
      </c>
    </row>
    <row r="228" spans="1:235" hidden="1" outlineLevel="1">
      <c r="A228" s="145" t="s">
        <v>21</v>
      </c>
      <c r="B228" s="146"/>
      <c r="D228" s="45">
        <f>Zahlplan!K21*D$12</f>
        <v>0</v>
      </c>
      <c r="K228" s="45">
        <f>Zahlplan!R21*K$12</f>
        <v>0</v>
      </c>
      <c r="R228" s="45">
        <f>Zahlplan!Y21*R$12</f>
        <v>0</v>
      </c>
      <c r="Y228" s="45">
        <f>Zahlplan!AF21*Y$12</f>
        <v>0</v>
      </c>
      <c r="AF228" s="45">
        <f>Zahlplan!AM21*AF$12</f>
        <v>0</v>
      </c>
      <c r="AM228" s="45">
        <f>Zahlplan!AT21*AM$12</f>
        <v>0</v>
      </c>
      <c r="AT228" s="45">
        <f>Zahlplan!BA21*AT$12</f>
        <v>0</v>
      </c>
      <c r="BA228" s="45">
        <f>Zahlplan!BH21*BA$12</f>
        <v>0</v>
      </c>
      <c r="BH228" s="45">
        <f>Zahlplan!BO21*BH$12</f>
        <v>0</v>
      </c>
      <c r="BO228" s="45">
        <f>Zahlplan!BV21*BO$12</f>
        <v>0</v>
      </c>
      <c r="BV228" s="45">
        <f>Zahlplan!CC21*BV$12</f>
        <v>0</v>
      </c>
      <c r="CC228" s="45">
        <f>Zahlplan!CJ21*CC$12</f>
        <v>0</v>
      </c>
      <c r="CJ228" s="45">
        <f>Zahlplan!CQ21*CJ$12</f>
        <v>0</v>
      </c>
      <c r="CQ228" s="45">
        <f>Zahlplan!CX21*CQ$12</f>
        <v>0</v>
      </c>
      <c r="CX228" s="45">
        <f>Zahlplan!DE21*CX$12</f>
        <v>0</v>
      </c>
      <c r="DE228" s="45">
        <f>Zahlplan!DL21*DE$12</f>
        <v>0</v>
      </c>
      <c r="DL228" s="45">
        <f>Zahlplan!DS21*DL$12</f>
        <v>0</v>
      </c>
      <c r="DS228" s="45">
        <f>Zahlplan!DZ21*DS$12</f>
        <v>0</v>
      </c>
      <c r="DZ228" s="45">
        <f>Zahlplan!EG21*DZ$12</f>
        <v>0</v>
      </c>
      <c r="EG228" s="45">
        <f>Zahlplan!EN21*EG$12</f>
        <v>0</v>
      </c>
      <c r="EN228" s="45">
        <f>Zahlplan!EU21*EN$12</f>
        <v>0</v>
      </c>
      <c r="EU228" s="45">
        <f>Zahlplan!FB21*EU$12</f>
        <v>0</v>
      </c>
      <c r="FB228" s="45">
        <f>Zahlplan!FI21*FB$12</f>
        <v>0</v>
      </c>
      <c r="FI228" s="45">
        <f>Zahlplan!FP21*FI$12</f>
        <v>0</v>
      </c>
      <c r="FP228" s="45">
        <f>Zahlplan!FW21*FP$12</f>
        <v>0</v>
      </c>
      <c r="FW228" s="45" t="e">
        <f>Zahlplan!GD21*FW$12</f>
        <v>#REF!</v>
      </c>
      <c r="GD228" s="45" t="e">
        <f>Zahlplan!#REF!*GD$12</f>
        <v>#REF!</v>
      </c>
      <c r="GK228" s="45" t="e">
        <f>Zahlplan!#REF!*GK$12</f>
        <v>#REF!</v>
      </c>
      <c r="GR228" s="45">
        <f>Zahlplan!GL21*GR$12</f>
        <v>0</v>
      </c>
      <c r="GY228" s="45">
        <f>Zahlplan!GS21*GY$12</f>
        <v>0</v>
      </c>
      <c r="HF228" s="45">
        <f>Zahlplan!GZ21*HF$12</f>
        <v>0</v>
      </c>
      <c r="HM228" s="45">
        <f>Zahlplan!HG21*HM$12</f>
        <v>0</v>
      </c>
      <c r="HT228" s="45">
        <f>Zahlplan!HN21*HT$12</f>
        <v>0</v>
      </c>
      <c r="IA228" s="45">
        <f>Zahlplan!HU21*IA$12</f>
        <v>0</v>
      </c>
    </row>
    <row r="229" spans="1:235" hidden="1" outlineLevel="1">
      <c r="A229" s="145" t="s">
        <v>22</v>
      </c>
      <c r="B229" s="146"/>
      <c r="D229" s="45" t="e">
        <f>Zahlplan!#REF!*D$12</f>
        <v>#REF!</v>
      </c>
      <c r="K229" s="45" t="e">
        <f>Zahlplan!#REF!*K$12</f>
        <v>#REF!</v>
      </c>
      <c r="R229" s="45" t="e">
        <f>Zahlplan!#REF!*R$12</f>
        <v>#REF!</v>
      </c>
      <c r="Y229" s="45" t="e">
        <f>Zahlplan!#REF!*Y$12</f>
        <v>#REF!</v>
      </c>
      <c r="AF229" s="45" t="e">
        <f>Zahlplan!#REF!*AF$12</f>
        <v>#REF!</v>
      </c>
      <c r="AM229" s="45" t="e">
        <f>Zahlplan!#REF!*AM$12</f>
        <v>#REF!</v>
      </c>
      <c r="AT229" s="45" t="e">
        <f>Zahlplan!#REF!*AT$12</f>
        <v>#REF!</v>
      </c>
      <c r="BA229" s="45" t="e">
        <f>Zahlplan!#REF!*BA$12</f>
        <v>#REF!</v>
      </c>
      <c r="BH229" s="45" t="e">
        <f>Zahlplan!#REF!*BH$12</f>
        <v>#REF!</v>
      </c>
      <c r="BO229" s="45" t="e">
        <f>Zahlplan!#REF!*BO$12</f>
        <v>#REF!</v>
      </c>
      <c r="BV229" s="45" t="e">
        <f>Zahlplan!#REF!*BV$12</f>
        <v>#REF!</v>
      </c>
      <c r="CC229" s="45" t="e">
        <f>Zahlplan!#REF!*CC$12</f>
        <v>#REF!</v>
      </c>
      <c r="CJ229" s="45" t="e">
        <f>Zahlplan!#REF!*CJ$12</f>
        <v>#REF!</v>
      </c>
      <c r="CQ229" s="45" t="e">
        <f>Zahlplan!#REF!*CQ$12</f>
        <v>#REF!</v>
      </c>
      <c r="CX229" s="45" t="e">
        <f>Zahlplan!#REF!*CX$12</f>
        <v>#REF!</v>
      </c>
      <c r="DE229" s="45" t="e">
        <f>Zahlplan!#REF!*DE$12</f>
        <v>#REF!</v>
      </c>
      <c r="DL229" s="45" t="e">
        <f>Zahlplan!#REF!*DL$12</f>
        <v>#REF!</v>
      </c>
      <c r="DS229" s="45" t="e">
        <f>Zahlplan!#REF!*DS$12</f>
        <v>#REF!</v>
      </c>
      <c r="DZ229" s="45" t="e">
        <f>Zahlplan!#REF!*DZ$12</f>
        <v>#REF!</v>
      </c>
      <c r="EG229" s="45" t="e">
        <f>Zahlplan!#REF!*EG$12</f>
        <v>#REF!</v>
      </c>
      <c r="EN229" s="45" t="e">
        <f>Zahlplan!#REF!*EN$12</f>
        <v>#REF!</v>
      </c>
      <c r="EU229" s="45" t="e">
        <f>Zahlplan!#REF!*EU$12</f>
        <v>#REF!</v>
      </c>
      <c r="FB229" s="45" t="e">
        <f>Zahlplan!#REF!*FB$12</f>
        <v>#REF!</v>
      </c>
      <c r="FI229" s="45" t="e">
        <f>Zahlplan!#REF!*FI$12</f>
        <v>#REF!</v>
      </c>
      <c r="FP229" s="45" t="e">
        <f>Zahlplan!#REF!*FP$12</f>
        <v>#REF!</v>
      </c>
      <c r="FW229" s="45" t="e">
        <f>Zahlplan!#REF!*FW$12</f>
        <v>#REF!</v>
      </c>
      <c r="GD229" s="45" t="e">
        <f>Zahlplan!#REF!*GD$12</f>
        <v>#REF!</v>
      </c>
      <c r="GK229" s="45" t="e">
        <f>Zahlplan!#REF!*GK$12</f>
        <v>#REF!</v>
      </c>
      <c r="GR229" s="45" t="e">
        <f>Zahlplan!#REF!*GR$12</f>
        <v>#REF!</v>
      </c>
      <c r="GY229" s="45" t="e">
        <f>Zahlplan!#REF!*GY$12</f>
        <v>#REF!</v>
      </c>
      <c r="HF229" s="45" t="e">
        <f>Zahlplan!#REF!*HF$12</f>
        <v>#REF!</v>
      </c>
      <c r="HM229" s="45" t="e">
        <f>Zahlplan!#REF!*HM$12</f>
        <v>#REF!</v>
      </c>
      <c r="HT229" s="45" t="e">
        <f>Zahlplan!#REF!*HT$12</f>
        <v>#REF!</v>
      </c>
      <c r="IA229" s="45" t="e">
        <f>Zahlplan!#REF!*IA$12</f>
        <v>#REF!</v>
      </c>
    </row>
    <row r="230" spans="1:235" hidden="1" outlineLevel="1">
      <c r="A230" s="145" t="s">
        <v>23</v>
      </c>
      <c r="B230" s="146"/>
      <c r="D230" s="45" t="e">
        <f>Zahlplan!#REF!*D$12</f>
        <v>#REF!</v>
      </c>
      <c r="K230" s="45" t="e">
        <f>Zahlplan!#REF!*K$12</f>
        <v>#REF!</v>
      </c>
      <c r="R230" s="45" t="e">
        <f>Zahlplan!#REF!*R$12</f>
        <v>#REF!</v>
      </c>
      <c r="Y230" s="45" t="e">
        <f>Zahlplan!#REF!*Y$12</f>
        <v>#REF!</v>
      </c>
      <c r="AF230" s="45" t="e">
        <f>Zahlplan!#REF!*AF$12</f>
        <v>#REF!</v>
      </c>
      <c r="AM230" s="45" t="e">
        <f>Zahlplan!#REF!*AM$12</f>
        <v>#REF!</v>
      </c>
      <c r="AT230" s="45" t="e">
        <f>Zahlplan!#REF!*AT$12</f>
        <v>#REF!</v>
      </c>
      <c r="BA230" s="45" t="e">
        <f>Zahlplan!#REF!*BA$12</f>
        <v>#REF!</v>
      </c>
      <c r="BH230" s="45" t="e">
        <f>Zahlplan!#REF!*BH$12</f>
        <v>#REF!</v>
      </c>
      <c r="BO230" s="45" t="e">
        <f>Zahlplan!#REF!*BO$12</f>
        <v>#REF!</v>
      </c>
      <c r="BV230" s="45" t="e">
        <f>Zahlplan!#REF!*BV$12</f>
        <v>#REF!</v>
      </c>
      <c r="CC230" s="45" t="e">
        <f>Zahlplan!#REF!*CC$12</f>
        <v>#REF!</v>
      </c>
      <c r="CJ230" s="45" t="e">
        <f>Zahlplan!#REF!*CJ$12</f>
        <v>#REF!</v>
      </c>
      <c r="CQ230" s="45" t="e">
        <f>Zahlplan!#REF!*CQ$12</f>
        <v>#REF!</v>
      </c>
      <c r="CX230" s="45" t="e">
        <f>Zahlplan!#REF!*CX$12</f>
        <v>#REF!</v>
      </c>
      <c r="DE230" s="45" t="e">
        <f>Zahlplan!#REF!*DE$12</f>
        <v>#REF!</v>
      </c>
      <c r="DL230" s="45" t="e">
        <f>Zahlplan!#REF!*DL$12</f>
        <v>#REF!</v>
      </c>
      <c r="DS230" s="45" t="e">
        <f>Zahlplan!#REF!*DS$12</f>
        <v>#REF!</v>
      </c>
      <c r="DZ230" s="45" t="e">
        <f>Zahlplan!#REF!*DZ$12</f>
        <v>#REF!</v>
      </c>
      <c r="EG230" s="45" t="e">
        <f>Zahlplan!#REF!*EG$12</f>
        <v>#REF!</v>
      </c>
      <c r="EN230" s="45" t="e">
        <f>Zahlplan!#REF!*EN$12</f>
        <v>#REF!</v>
      </c>
      <c r="EU230" s="45" t="e">
        <f>Zahlplan!#REF!*EU$12</f>
        <v>#REF!</v>
      </c>
      <c r="FB230" s="45" t="e">
        <f>Zahlplan!#REF!*FB$12</f>
        <v>#REF!</v>
      </c>
      <c r="FI230" s="45" t="e">
        <f>Zahlplan!#REF!*FI$12</f>
        <v>#REF!</v>
      </c>
      <c r="FP230" s="45" t="e">
        <f>Zahlplan!#REF!*FP$12</f>
        <v>#REF!</v>
      </c>
      <c r="FW230" s="45" t="e">
        <f>Zahlplan!#REF!*FW$12</f>
        <v>#REF!</v>
      </c>
      <c r="GD230" s="45" t="e">
        <f>Zahlplan!#REF!*GD$12</f>
        <v>#REF!</v>
      </c>
      <c r="GK230" s="45" t="e">
        <f>Zahlplan!#REF!*GK$12</f>
        <v>#REF!</v>
      </c>
      <c r="GR230" s="45" t="e">
        <f>Zahlplan!#REF!*GR$12</f>
        <v>#REF!</v>
      </c>
      <c r="GY230" s="45" t="e">
        <f>Zahlplan!#REF!*GY$12</f>
        <v>#REF!</v>
      </c>
      <c r="HF230" s="45" t="e">
        <f>Zahlplan!#REF!*HF$12</f>
        <v>#REF!</v>
      </c>
      <c r="HM230" s="45" t="e">
        <f>Zahlplan!#REF!*HM$12</f>
        <v>#REF!</v>
      </c>
      <c r="HT230" s="45" t="e">
        <f>Zahlplan!#REF!*HT$12</f>
        <v>#REF!</v>
      </c>
      <c r="IA230" s="45" t="e">
        <f>Zahlplan!#REF!*IA$12</f>
        <v>#REF!</v>
      </c>
    </row>
    <row r="231" spans="1:235" ht="15.75" hidden="1" outlineLevel="1" thickBot="1">
      <c r="A231" s="153" t="s">
        <v>24</v>
      </c>
      <c r="B231" s="154"/>
      <c r="D231" s="45" t="e">
        <f>Zahlplan!#REF!*D$12</f>
        <v>#REF!</v>
      </c>
      <c r="K231" s="45" t="e">
        <f>Zahlplan!#REF!*K$12</f>
        <v>#REF!</v>
      </c>
      <c r="R231" s="45" t="e">
        <f>Zahlplan!#REF!*R$12</f>
        <v>#REF!</v>
      </c>
      <c r="Y231" s="45" t="e">
        <f>Zahlplan!#REF!*Y$12</f>
        <v>#REF!</v>
      </c>
      <c r="AF231" s="45" t="e">
        <f>Zahlplan!#REF!*AF$12</f>
        <v>#REF!</v>
      </c>
      <c r="AM231" s="45" t="e">
        <f>Zahlplan!#REF!*AM$12</f>
        <v>#REF!</v>
      </c>
      <c r="AT231" s="45" t="e">
        <f>Zahlplan!#REF!*AT$12</f>
        <v>#REF!</v>
      </c>
      <c r="BA231" s="45" t="e">
        <f>Zahlplan!#REF!*BA$12</f>
        <v>#REF!</v>
      </c>
      <c r="BH231" s="45" t="e">
        <f>Zahlplan!#REF!*BH$12</f>
        <v>#REF!</v>
      </c>
      <c r="BO231" s="45" t="e">
        <f>Zahlplan!#REF!*BO$12</f>
        <v>#REF!</v>
      </c>
      <c r="BV231" s="45" t="e">
        <f>Zahlplan!#REF!*BV$12</f>
        <v>#REF!</v>
      </c>
      <c r="CC231" s="45" t="e">
        <f>Zahlplan!#REF!*CC$12</f>
        <v>#REF!</v>
      </c>
      <c r="CJ231" s="45" t="e">
        <f>Zahlplan!#REF!*CJ$12</f>
        <v>#REF!</v>
      </c>
      <c r="CQ231" s="45" t="e">
        <f>Zahlplan!#REF!*CQ$12</f>
        <v>#REF!</v>
      </c>
      <c r="CX231" s="45" t="e">
        <f>Zahlplan!#REF!*CX$12</f>
        <v>#REF!</v>
      </c>
      <c r="DE231" s="45" t="e">
        <f>Zahlplan!#REF!*DE$12</f>
        <v>#REF!</v>
      </c>
      <c r="DL231" s="45" t="e">
        <f>Zahlplan!#REF!*DL$12</f>
        <v>#REF!</v>
      </c>
      <c r="DS231" s="45" t="e">
        <f>Zahlplan!#REF!*DS$12</f>
        <v>#REF!</v>
      </c>
      <c r="DZ231" s="45" t="e">
        <f>Zahlplan!#REF!*DZ$12</f>
        <v>#REF!</v>
      </c>
      <c r="EG231" s="45" t="e">
        <f>Zahlplan!#REF!*EG$12</f>
        <v>#REF!</v>
      </c>
      <c r="EN231" s="45" t="e">
        <f>Zahlplan!#REF!*EN$12</f>
        <v>#REF!</v>
      </c>
      <c r="EU231" s="45" t="e">
        <f>Zahlplan!#REF!*EU$12</f>
        <v>#REF!</v>
      </c>
      <c r="FB231" s="45" t="e">
        <f>Zahlplan!#REF!*FB$12</f>
        <v>#REF!</v>
      </c>
      <c r="FI231" s="45" t="e">
        <f>Zahlplan!#REF!*FI$12</f>
        <v>#REF!</v>
      </c>
      <c r="FP231" s="45" t="e">
        <f>Zahlplan!#REF!*FP$12</f>
        <v>#REF!</v>
      </c>
      <c r="FW231" s="45" t="e">
        <f>Zahlplan!#REF!*FW$12</f>
        <v>#REF!</v>
      </c>
      <c r="GD231" s="45" t="e">
        <f>Zahlplan!#REF!*GD$12</f>
        <v>#REF!</v>
      </c>
      <c r="GK231" s="45" t="e">
        <f>Zahlplan!#REF!*GK$12</f>
        <v>#REF!</v>
      </c>
      <c r="GR231" s="45" t="e">
        <f>Zahlplan!#REF!*GR$12</f>
        <v>#REF!</v>
      </c>
      <c r="GY231" s="45" t="e">
        <f>Zahlplan!#REF!*GY$12</f>
        <v>#REF!</v>
      </c>
      <c r="HF231" s="45" t="e">
        <f>Zahlplan!#REF!*HF$12</f>
        <v>#REF!</v>
      </c>
      <c r="HM231" s="45" t="e">
        <f>Zahlplan!#REF!*HM$12</f>
        <v>#REF!</v>
      </c>
      <c r="HT231" s="45" t="e">
        <f>Zahlplan!#REF!*HT$12</f>
        <v>#REF!</v>
      </c>
      <c r="IA231" s="45" t="e">
        <f>Zahlplan!#REF!*IA$12</f>
        <v>#REF!</v>
      </c>
    </row>
    <row r="232" spans="1:235" hidden="1" outlineLevel="1">
      <c r="A232" s="149" t="s">
        <v>25</v>
      </c>
      <c r="B232" s="150"/>
      <c r="D232" s="45">
        <f>Zahlplan!K22*D$12</f>
        <v>0</v>
      </c>
      <c r="K232" s="45">
        <f>Zahlplan!R22*K$12</f>
        <v>0</v>
      </c>
      <c r="R232" s="45">
        <f>Zahlplan!Y22*R$12</f>
        <v>0</v>
      </c>
      <c r="Y232" s="45">
        <f>Zahlplan!AF22*Y$12</f>
        <v>0</v>
      </c>
      <c r="AF232" s="45">
        <f>Zahlplan!AM22*AF$12</f>
        <v>0</v>
      </c>
      <c r="AM232" s="45">
        <f>Zahlplan!AT22*AM$12</f>
        <v>0</v>
      </c>
      <c r="AT232" s="45">
        <f>Zahlplan!BA22*AT$12</f>
        <v>0</v>
      </c>
      <c r="BA232" s="45">
        <f>Zahlplan!BH22*BA$12</f>
        <v>0</v>
      </c>
      <c r="BH232" s="45">
        <f>Zahlplan!BO22*BH$12</f>
        <v>0</v>
      </c>
      <c r="BO232" s="45">
        <f>Zahlplan!BV22*BO$12</f>
        <v>0</v>
      </c>
      <c r="BV232" s="45">
        <f>Zahlplan!CC22*BV$12</f>
        <v>0</v>
      </c>
      <c r="CC232" s="45">
        <f>Zahlplan!CJ22*CC$12</f>
        <v>0</v>
      </c>
      <c r="CJ232" s="45">
        <f>Zahlplan!CQ22*CJ$12</f>
        <v>0</v>
      </c>
      <c r="CQ232" s="45">
        <f>Zahlplan!CX22*CQ$12</f>
        <v>0</v>
      </c>
      <c r="CX232" s="45">
        <f>Zahlplan!DE22*CX$12</f>
        <v>0</v>
      </c>
      <c r="DE232" s="45">
        <f>Zahlplan!DL22*DE$12</f>
        <v>0</v>
      </c>
      <c r="DL232" s="45">
        <f>Zahlplan!DS22*DL$12</f>
        <v>0</v>
      </c>
      <c r="DS232" s="45">
        <f>Zahlplan!DZ22*DS$12</f>
        <v>0</v>
      </c>
      <c r="DZ232" s="45">
        <f>Zahlplan!EG22*DZ$12</f>
        <v>0</v>
      </c>
      <c r="EG232" s="45">
        <f>Zahlplan!EN22*EG$12</f>
        <v>0</v>
      </c>
      <c r="EN232" s="45">
        <f>Zahlplan!EU22*EN$12</f>
        <v>0</v>
      </c>
      <c r="EU232" s="45">
        <f>Zahlplan!FB22*EU$12</f>
        <v>0</v>
      </c>
      <c r="FB232" s="45">
        <f>Zahlplan!FI22*FB$12</f>
        <v>0</v>
      </c>
      <c r="FI232" s="45">
        <f>Zahlplan!FP22*FI$12</f>
        <v>0</v>
      </c>
      <c r="FP232" s="45">
        <f>Zahlplan!FW22*FP$12</f>
        <v>0</v>
      </c>
      <c r="FW232" s="45" t="e">
        <f>Zahlplan!GD22*FW$12</f>
        <v>#REF!</v>
      </c>
      <c r="GD232" s="45" t="e">
        <f>Zahlplan!#REF!*GD$12</f>
        <v>#REF!</v>
      </c>
      <c r="GK232" s="45" t="e">
        <f>Zahlplan!#REF!*GK$12</f>
        <v>#REF!</v>
      </c>
      <c r="GR232" s="45">
        <f>Zahlplan!GL22*GR$12</f>
        <v>0</v>
      </c>
      <c r="GY232" s="45">
        <f>Zahlplan!GS22*GY$12</f>
        <v>0</v>
      </c>
      <c r="HF232" s="45">
        <f>Zahlplan!GZ22*HF$12</f>
        <v>0</v>
      </c>
      <c r="HM232" s="45">
        <f>Zahlplan!HG22*HM$12</f>
        <v>0</v>
      </c>
      <c r="HT232" s="45">
        <f>Zahlplan!HN22*HT$12</f>
        <v>0</v>
      </c>
      <c r="IA232" s="45">
        <f>Zahlplan!HU22*IA$12</f>
        <v>0</v>
      </c>
    </row>
    <row r="233" spans="1:235" hidden="1" outlineLevel="1">
      <c r="A233" s="151" t="s">
        <v>26</v>
      </c>
      <c r="B233" s="152"/>
      <c r="D233" s="45">
        <f>Zahlplan!K23*D$12</f>
        <v>0</v>
      </c>
      <c r="K233" s="45">
        <f>Zahlplan!R23*K$12</f>
        <v>0</v>
      </c>
      <c r="R233" s="45">
        <f>Zahlplan!Y23*R$12</f>
        <v>0</v>
      </c>
      <c r="Y233" s="45">
        <f>Zahlplan!AF23*Y$12</f>
        <v>0</v>
      </c>
      <c r="AF233" s="45">
        <f>Zahlplan!AM23*AF$12</f>
        <v>0</v>
      </c>
      <c r="AM233" s="45">
        <f>Zahlplan!AT23*AM$12</f>
        <v>0</v>
      </c>
      <c r="AT233" s="45">
        <f>Zahlplan!BA23*AT$12</f>
        <v>0</v>
      </c>
      <c r="BA233" s="45">
        <f>Zahlplan!BH23*BA$12</f>
        <v>0</v>
      </c>
      <c r="BH233" s="45">
        <f>Zahlplan!BO23*BH$12</f>
        <v>0</v>
      </c>
      <c r="BO233" s="45">
        <f>Zahlplan!BV23*BO$12</f>
        <v>0</v>
      </c>
      <c r="BV233" s="45">
        <f>Zahlplan!CC23*BV$12</f>
        <v>0</v>
      </c>
      <c r="CC233" s="45">
        <f>Zahlplan!CJ23*CC$12</f>
        <v>0</v>
      </c>
      <c r="CJ233" s="45">
        <f>Zahlplan!CQ23*CJ$12</f>
        <v>0</v>
      </c>
      <c r="CQ233" s="45">
        <f>Zahlplan!CX23*CQ$12</f>
        <v>0</v>
      </c>
      <c r="CX233" s="45">
        <f>Zahlplan!DE23*CX$12</f>
        <v>0</v>
      </c>
      <c r="DE233" s="45">
        <f>Zahlplan!DL23*DE$12</f>
        <v>0</v>
      </c>
      <c r="DL233" s="45">
        <f>Zahlplan!DS23*DL$12</f>
        <v>0</v>
      </c>
      <c r="DS233" s="45">
        <f>Zahlplan!DZ23*DS$12</f>
        <v>0</v>
      </c>
      <c r="DZ233" s="45">
        <f>Zahlplan!EG23*DZ$12</f>
        <v>0</v>
      </c>
      <c r="EG233" s="45">
        <f>Zahlplan!EN23*EG$12</f>
        <v>0</v>
      </c>
      <c r="EN233" s="45">
        <f>Zahlplan!EU23*EN$12</f>
        <v>0</v>
      </c>
      <c r="EU233" s="45">
        <f>Zahlplan!FB23*EU$12</f>
        <v>0</v>
      </c>
      <c r="FB233" s="45">
        <f>Zahlplan!FI23*FB$12</f>
        <v>0</v>
      </c>
      <c r="FI233" s="45">
        <f>Zahlplan!FP23*FI$12</f>
        <v>0</v>
      </c>
      <c r="FP233" s="45">
        <f>Zahlplan!FW23*FP$12</f>
        <v>0</v>
      </c>
      <c r="FW233" s="45" t="e">
        <f>Zahlplan!GD23*FW$12</f>
        <v>#REF!</v>
      </c>
      <c r="GD233" s="45" t="e">
        <f>Zahlplan!#REF!*GD$12</f>
        <v>#REF!</v>
      </c>
      <c r="GK233" s="45" t="e">
        <f>Zahlplan!#REF!*GK$12</f>
        <v>#REF!</v>
      </c>
      <c r="GR233" s="45">
        <f>Zahlplan!GL23*GR$12</f>
        <v>0</v>
      </c>
      <c r="GY233" s="45">
        <f>Zahlplan!GS23*GY$12</f>
        <v>0</v>
      </c>
      <c r="HF233" s="45">
        <f>Zahlplan!GZ23*HF$12</f>
        <v>0</v>
      </c>
      <c r="HM233" s="45">
        <f>Zahlplan!HG23*HM$12</f>
        <v>0</v>
      </c>
      <c r="HT233" s="45">
        <f>Zahlplan!HN23*HT$12</f>
        <v>0</v>
      </c>
      <c r="IA233" s="45">
        <f>Zahlplan!HU23*IA$12</f>
        <v>0</v>
      </c>
    </row>
    <row r="234" spans="1:235" hidden="1" outlineLevel="1">
      <c r="A234" s="151" t="s">
        <v>27</v>
      </c>
      <c r="B234" s="152"/>
      <c r="D234" s="45">
        <f>Zahlplan!K24*D$12</f>
        <v>0</v>
      </c>
      <c r="K234" s="45">
        <f>Zahlplan!R24*K$12</f>
        <v>0</v>
      </c>
      <c r="R234" s="45">
        <f>Zahlplan!Y24*R$12</f>
        <v>0</v>
      </c>
      <c r="Y234" s="45">
        <f>Zahlplan!AF24*Y$12</f>
        <v>0</v>
      </c>
      <c r="AF234" s="45">
        <f>Zahlplan!AM24*AF$12</f>
        <v>0</v>
      </c>
      <c r="AM234" s="45">
        <f>Zahlplan!AT24*AM$12</f>
        <v>0</v>
      </c>
      <c r="AT234" s="45">
        <f>Zahlplan!BA24*AT$12</f>
        <v>0</v>
      </c>
      <c r="BA234" s="45">
        <f>Zahlplan!BH24*BA$12</f>
        <v>0</v>
      </c>
      <c r="BH234" s="45">
        <f>Zahlplan!BO24*BH$12</f>
        <v>0</v>
      </c>
      <c r="BO234" s="45">
        <f>Zahlplan!BV24*BO$12</f>
        <v>0</v>
      </c>
      <c r="BV234" s="45">
        <f>Zahlplan!CC24*BV$12</f>
        <v>0</v>
      </c>
      <c r="CC234" s="45">
        <f>Zahlplan!CJ24*CC$12</f>
        <v>0</v>
      </c>
      <c r="CJ234" s="45">
        <f>Zahlplan!CQ24*CJ$12</f>
        <v>0</v>
      </c>
      <c r="CQ234" s="45">
        <f>Zahlplan!CX24*CQ$12</f>
        <v>0</v>
      </c>
      <c r="CX234" s="45">
        <f>Zahlplan!DE24*CX$12</f>
        <v>0</v>
      </c>
      <c r="DE234" s="45">
        <f>Zahlplan!DL24*DE$12</f>
        <v>0</v>
      </c>
      <c r="DL234" s="45">
        <f>Zahlplan!DS24*DL$12</f>
        <v>0</v>
      </c>
      <c r="DS234" s="45">
        <f>Zahlplan!DZ24*DS$12</f>
        <v>0</v>
      </c>
      <c r="DZ234" s="45">
        <f>Zahlplan!EG24*DZ$12</f>
        <v>0</v>
      </c>
      <c r="EG234" s="45">
        <f>Zahlplan!EN24*EG$12</f>
        <v>0</v>
      </c>
      <c r="EN234" s="45">
        <f>Zahlplan!EU24*EN$12</f>
        <v>0</v>
      </c>
      <c r="EU234" s="45">
        <f>Zahlplan!FB24*EU$12</f>
        <v>0</v>
      </c>
      <c r="FB234" s="45">
        <f>Zahlplan!FI24*FB$12</f>
        <v>0</v>
      </c>
      <c r="FI234" s="45">
        <f>Zahlplan!FP24*FI$12</f>
        <v>0</v>
      </c>
      <c r="FP234" s="45">
        <f>Zahlplan!FW24*FP$12</f>
        <v>0</v>
      </c>
      <c r="FW234" s="45" t="e">
        <f>Zahlplan!GD24*FW$12</f>
        <v>#REF!</v>
      </c>
      <c r="GD234" s="45" t="e">
        <f>Zahlplan!#REF!*GD$12</f>
        <v>#REF!</v>
      </c>
      <c r="GK234" s="45" t="e">
        <f>Zahlplan!#REF!*GK$12</f>
        <v>#REF!</v>
      </c>
      <c r="GR234" s="45">
        <f>Zahlplan!GL24*GR$12</f>
        <v>0</v>
      </c>
      <c r="GY234" s="45">
        <f>Zahlplan!GS24*GY$12</f>
        <v>0</v>
      </c>
      <c r="HF234" s="45">
        <f>Zahlplan!GZ24*HF$12</f>
        <v>0</v>
      </c>
      <c r="HM234" s="45">
        <f>Zahlplan!HG24*HM$12</f>
        <v>0</v>
      </c>
      <c r="HT234" s="45">
        <f>Zahlplan!HN24*HT$12</f>
        <v>0</v>
      </c>
      <c r="IA234" s="45">
        <f>Zahlplan!HU24*IA$12</f>
        <v>0</v>
      </c>
    </row>
    <row r="235" spans="1:235" hidden="1" outlineLevel="1">
      <c r="A235" s="151" t="s">
        <v>28</v>
      </c>
      <c r="B235" s="152"/>
      <c r="D235" s="45">
        <f>Zahlplan!K25*D$12</f>
        <v>0</v>
      </c>
      <c r="K235" s="45">
        <f>Zahlplan!R25*K$12</f>
        <v>0</v>
      </c>
      <c r="R235" s="45">
        <f>Zahlplan!Y25*R$12</f>
        <v>0</v>
      </c>
      <c r="Y235" s="45">
        <f>Zahlplan!AF25*Y$12</f>
        <v>0</v>
      </c>
      <c r="AF235" s="45">
        <f>Zahlplan!AM25*AF$12</f>
        <v>0</v>
      </c>
      <c r="AM235" s="45">
        <f>Zahlplan!AT25*AM$12</f>
        <v>0</v>
      </c>
      <c r="AT235" s="45">
        <f>Zahlplan!BA25*AT$12</f>
        <v>0</v>
      </c>
      <c r="BA235" s="45">
        <f>Zahlplan!BH25*BA$12</f>
        <v>0</v>
      </c>
      <c r="BH235" s="45">
        <f>Zahlplan!BO25*BH$12</f>
        <v>0</v>
      </c>
      <c r="BO235" s="45">
        <f>Zahlplan!BV25*BO$12</f>
        <v>0</v>
      </c>
      <c r="BV235" s="45">
        <f>Zahlplan!CC25*BV$12</f>
        <v>0</v>
      </c>
      <c r="CC235" s="45">
        <f>Zahlplan!CJ25*CC$12</f>
        <v>0</v>
      </c>
      <c r="CJ235" s="45">
        <f>Zahlplan!CQ25*CJ$12</f>
        <v>0</v>
      </c>
      <c r="CQ235" s="45">
        <f>Zahlplan!CX25*CQ$12</f>
        <v>0</v>
      </c>
      <c r="CX235" s="45">
        <f>Zahlplan!DE25*CX$12</f>
        <v>0</v>
      </c>
      <c r="DE235" s="45">
        <f>Zahlplan!DL25*DE$12</f>
        <v>0</v>
      </c>
      <c r="DL235" s="45">
        <f>Zahlplan!DS25*DL$12</f>
        <v>0</v>
      </c>
      <c r="DS235" s="45">
        <f>Zahlplan!DZ25*DS$12</f>
        <v>0</v>
      </c>
      <c r="DZ235" s="45">
        <f>Zahlplan!EG25*DZ$12</f>
        <v>0</v>
      </c>
      <c r="EG235" s="45">
        <f>Zahlplan!EN25*EG$12</f>
        <v>0</v>
      </c>
      <c r="EN235" s="45">
        <f>Zahlplan!EU25*EN$12</f>
        <v>0</v>
      </c>
      <c r="EU235" s="45">
        <f>Zahlplan!FB25*EU$12</f>
        <v>0</v>
      </c>
      <c r="FB235" s="45">
        <f>Zahlplan!FI25*FB$12</f>
        <v>0</v>
      </c>
      <c r="FI235" s="45">
        <f>Zahlplan!FP25*FI$12</f>
        <v>0</v>
      </c>
      <c r="FP235" s="45">
        <f>Zahlplan!FW25*FP$12</f>
        <v>0</v>
      </c>
      <c r="FW235" s="45" t="e">
        <f>Zahlplan!GD25*FW$12</f>
        <v>#REF!</v>
      </c>
      <c r="GD235" s="45" t="e">
        <f>Zahlplan!#REF!*GD$12</f>
        <v>#REF!</v>
      </c>
      <c r="GK235" s="45" t="e">
        <f>Zahlplan!#REF!*GK$12</f>
        <v>#REF!</v>
      </c>
      <c r="GR235" s="45">
        <f>Zahlplan!GL25*GR$12</f>
        <v>0</v>
      </c>
      <c r="GY235" s="45">
        <f>Zahlplan!GS25*GY$12</f>
        <v>0</v>
      </c>
      <c r="HF235" s="45">
        <f>Zahlplan!GZ25*HF$12</f>
        <v>0</v>
      </c>
      <c r="HM235" s="45">
        <f>Zahlplan!HG25*HM$12</f>
        <v>0</v>
      </c>
      <c r="HT235" s="45">
        <f>Zahlplan!HN25*HT$12</f>
        <v>0</v>
      </c>
      <c r="IA235" s="45">
        <f>Zahlplan!HU25*IA$12</f>
        <v>0</v>
      </c>
    </row>
    <row r="236" spans="1:235" hidden="1" outlineLevel="1">
      <c r="A236" s="151" t="s">
        <v>29</v>
      </c>
      <c r="B236" s="152"/>
      <c r="D236" s="45">
        <f>Zahlplan!K26*D$12</f>
        <v>0</v>
      </c>
      <c r="K236" s="45">
        <f>Zahlplan!R26*K$12</f>
        <v>0</v>
      </c>
      <c r="R236" s="45">
        <f>Zahlplan!Y26*R$12</f>
        <v>0</v>
      </c>
      <c r="Y236" s="45">
        <f>Zahlplan!AF26*Y$12</f>
        <v>0</v>
      </c>
      <c r="AF236" s="45">
        <f>Zahlplan!AM26*AF$12</f>
        <v>0</v>
      </c>
      <c r="AM236" s="45">
        <f>Zahlplan!AT26*AM$12</f>
        <v>0</v>
      </c>
      <c r="AT236" s="45">
        <f>Zahlplan!BA26*AT$12</f>
        <v>0</v>
      </c>
      <c r="BA236" s="45">
        <f>Zahlplan!BH26*BA$12</f>
        <v>0</v>
      </c>
      <c r="BH236" s="45">
        <f>Zahlplan!BO26*BH$12</f>
        <v>0</v>
      </c>
      <c r="BO236" s="45">
        <f>Zahlplan!BV26*BO$12</f>
        <v>0</v>
      </c>
      <c r="BV236" s="45">
        <f>Zahlplan!CC26*BV$12</f>
        <v>0</v>
      </c>
      <c r="CC236" s="45">
        <f>Zahlplan!CJ26*CC$12</f>
        <v>0</v>
      </c>
      <c r="CJ236" s="45">
        <f>Zahlplan!CQ26*CJ$12</f>
        <v>0</v>
      </c>
      <c r="CQ236" s="45">
        <f>Zahlplan!CX26*CQ$12</f>
        <v>0</v>
      </c>
      <c r="CX236" s="45">
        <f>Zahlplan!DE26*CX$12</f>
        <v>0</v>
      </c>
      <c r="DE236" s="45">
        <f>Zahlplan!DL26*DE$12</f>
        <v>0</v>
      </c>
      <c r="DL236" s="45">
        <f>Zahlplan!DS26*DL$12</f>
        <v>0</v>
      </c>
      <c r="DS236" s="45">
        <f>Zahlplan!DZ26*DS$12</f>
        <v>0</v>
      </c>
      <c r="DZ236" s="45">
        <f>Zahlplan!EG26*DZ$12</f>
        <v>0</v>
      </c>
      <c r="EG236" s="45">
        <f>Zahlplan!EN26*EG$12</f>
        <v>0</v>
      </c>
      <c r="EN236" s="45">
        <f>Zahlplan!EU26*EN$12</f>
        <v>0</v>
      </c>
      <c r="EU236" s="45">
        <f>Zahlplan!FB26*EU$12</f>
        <v>0</v>
      </c>
      <c r="FB236" s="45">
        <f>Zahlplan!FI26*FB$12</f>
        <v>0</v>
      </c>
      <c r="FI236" s="45">
        <f>Zahlplan!FP26*FI$12</f>
        <v>0</v>
      </c>
      <c r="FP236" s="45">
        <f>Zahlplan!FW26*FP$12</f>
        <v>0</v>
      </c>
      <c r="FW236" s="45" t="e">
        <f>Zahlplan!GD26*FW$12</f>
        <v>#REF!</v>
      </c>
      <c r="GD236" s="45" t="e">
        <f>Zahlplan!#REF!*GD$12</f>
        <v>#REF!</v>
      </c>
      <c r="GK236" s="45" t="e">
        <f>Zahlplan!#REF!*GK$12</f>
        <v>#REF!</v>
      </c>
      <c r="GR236" s="45">
        <f>Zahlplan!GL26*GR$12</f>
        <v>0</v>
      </c>
      <c r="GY236" s="45">
        <f>Zahlplan!GS26*GY$12</f>
        <v>0</v>
      </c>
      <c r="HF236" s="45">
        <f>Zahlplan!GZ26*HF$12</f>
        <v>0</v>
      </c>
      <c r="HM236" s="45">
        <f>Zahlplan!HG26*HM$12</f>
        <v>0</v>
      </c>
      <c r="HT236" s="45">
        <f>Zahlplan!HN26*HT$12</f>
        <v>0</v>
      </c>
      <c r="IA236" s="45">
        <f>Zahlplan!HU26*IA$12</f>
        <v>0</v>
      </c>
    </row>
    <row r="237" spans="1:235" hidden="1" outlineLevel="1">
      <c r="A237" s="151" t="s">
        <v>30</v>
      </c>
      <c r="B237" s="152"/>
      <c r="D237" s="45">
        <f>Zahlplan!K27*D$12</f>
        <v>0</v>
      </c>
      <c r="K237" s="45">
        <f>Zahlplan!R27*K$12</f>
        <v>0</v>
      </c>
      <c r="R237" s="45">
        <f>Zahlplan!Y27*R$12</f>
        <v>0</v>
      </c>
      <c r="Y237" s="45">
        <f>Zahlplan!AF27*Y$12</f>
        <v>0</v>
      </c>
      <c r="AF237" s="45">
        <f>Zahlplan!AM27*AF$12</f>
        <v>0</v>
      </c>
      <c r="AM237" s="45">
        <f>Zahlplan!AT27*AM$12</f>
        <v>0</v>
      </c>
      <c r="AT237" s="45">
        <f>Zahlplan!BA27*AT$12</f>
        <v>0</v>
      </c>
      <c r="BA237" s="45">
        <f>Zahlplan!BH27*BA$12</f>
        <v>0</v>
      </c>
      <c r="BH237" s="45">
        <f>Zahlplan!BO27*BH$12</f>
        <v>0</v>
      </c>
      <c r="BO237" s="45">
        <f>Zahlplan!BV27*BO$12</f>
        <v>0</v>
      </c>
      <c r="BV237" s="45">
        <f>Zahlplan!CC27*BV$12</f>
        <v>0</v>
      </c>
      <c r="CC237" s="45">
        <f>Zahlplan!CJ27*CC$12</f>
        <v>0</v>
      </c>
      <c r="CJ237" s="45">
        <f>Zahlplan!CQ27*CJ$12</f>
        <v>0</v>
      </c>
      <c r="CQ237" s="45">
        <f>Zahlplan!CX27*CQ$12</f>
        <v>0</v>
      </c>
      <c r="CX237" s="45">
        <f>Zahlplan!DE27*CX$12</f>
        <v>0</v>
      </c>
      <c r="DE237" s="45">
        <f>Zahlplan!DL27*DE$12</f>
        <v>0</v>
      </c>
      <c r="DL237" s="45">
        <f>Zahlplan!DS27*DL$12</f>
        <v>0</v>
      </c>
      <c r="DS237" s="45">
        <f>Zahlplan!DZ27*DS$12</f>
        <v>0</v>
      </c>
      <c r="DZ237" s="45">
        <f>Zahlplan!EG27*DZ$12</f>
        <v>0</v>
      </c>
      <c r="EG237" s="45">
        <f>Zahlplan!EN27*EG$12</f>
        <v>0</v>
      </c>
      <c r="EN237" s="45">
        <f>Zahlplan!EU27*EN$12</f>
        <v>0</v>
      </c>
      <c r="EU237" s="45">
        <f>Zahlplan!FB27*EU$12</f>
        <v>0</v>
      </c>
      <c r="FB237" s="45">
        <f>Zahlplan!FI27*FB$12</f>
        <v>0</v>
      </c>
      <c r="FI237" s="45">
        <f>Zahlplan!FP27*FI$12</f>
        <v>0</v>
      </c>
      <c r="FP237" s="45">
        <f>Zahlplan!FW27*FP$12</f>
        <v>0</v>
      </c>
      <c r="FW237" s="45" t="e">
        <f>Zahlplan!GD27*FW$12</f>
        <v>#REF!</v>
      </c>
      <c r="GD237" s="45" t="e">
        <f>Zahlplan!#REF!*GD$12</f>
        <v>#REF!</v>
      </c>
      <c r="GK237" s="45" t="e">
        <f>Zahlplan!#REF!*GK$12</f>
        <v>#REF!</v>
      </c>
      <c r="GR237" s="45">
        <f>Zahlplan!GL27*GR$12</f>
        <v>0</v>
      </c>
      <c r="GY237" s="45">
        <f>Zahlplan!GS27*GY$12</f>
        <v>0</v>
      </c>
      <c r="HF237" s="45">
        <f>Zahlplan!GZ27*HF$12</f>
        <v>0</v>
      </c>
      <c r="HM237" s="45">
        <f>Zahlplan!HG27*HM$12</f>
        <v>0</v>
      </c>
      <c r="HT237" s="45">
        <f>Zahlplan!HN27*HT$12</f>
        <v>0</v>
      </c>
      <c r="IA237" s="45">
        <f>Zahlplan!HU27*IA$12</f>
        <v>0</v>
      </c>
    </row>
    <row r="238" spans="1:235" ht="15.75" hidden="1" outlineLevel="1" thickBot="1">
      <c r="A238" s="141" t="s">
        <v>60</v>
      </c>
      <c r="B238" s="142"/>
      <c r="D238" s="45" t="e">
        <f>Zahlplan!#REF!*D$12</f>
        <v>#REF!</v>
      </c>
      <c r="K238" s="45" t="e">
        <f>Zahlplan!#REF!*K$12</f>
        <v>#REF!</v>
      </c>
      <c r="R238" s="45" t="e">
        <f>Zahlplan!#REF!*R$12</f>
        <v>#REF!</v>
      </c>
      <c r="Y238" s="45" t="e">
        <f>Zahlplan!#REF!*Y$12</f>
        <v>#REF!</v>
      </c>
      <c r="AF238" s="45" t="e">
        <f>Zahlplan!#REF!*AF$12</f>
        <v>#REF!</v>
      </c>
      <c r="AM238" s="45" t="e">
        <f>Zahlplan!#REF!*AM$12</f>
        <v>#REF!</v>
      </c>
      <c r="AT238" s="45" t="e">
        <f>Zahlplan!#REF!*AT$12</f>
        <v>#REF!</v>
      </c>
      <c r="BA238" s="45" t="e">
        <f>Zahlplan!#REF!*BA$12</f>
        <v>#REF!</v>
      </c>
      <c r="BH238" s="45" t="e">
        <f>Zahlplan!#REF!*BH$12</f>
        <v>#REF!</v>
      </c>
      <c r="BO238" s="45" t="e">
        <f>Zahlplan!#REF!*BO$12</f>
        <v>#REF!</v>
      </c>
      <c r="BV238" s="45" t="e">
        <f>Zahlplan!#REF!*BV$12</f>
        <v>#REF!</v>
      </c>
      <c r="CC238" s="45" t="e">
        <f>Zahlplan!#REF!*CC$12</f>
        <v>#REF!</v>
      </c>
      <c r="CJ238" s="45" t="e">
        <f>Zahlplan!#REF!*CJ$12</f>
        <v>#REF!</v>
      </c>
      <c r="CQ238" s="45" t="e">
        <f>Zahlplan!#REF!*CQ$12</f>
        <v>#REF!</v>
      </c>
      <c r="CX238" s="45" t="e">
        <f>Zahlplan!#REF!*CX$12</f>
        <v>#REF!</v>
      </c>
      <c r="DE238" s="45" t="e">
        <f>Zahlplan!#REF!*DE$12</f>
        <v>#REF!</v>
      </c>
      <c r="DL238" s="45" t="e">
        <f>Zahlplan!#REF!*DL$12</f>
        <v>#REF!</v>
      </c>
      <c r="DS238" s="45" t="e">
        <f>Zahlplan!#REF!*DS$12</f>
        <v>#REF!</v>
      </c>
      <c r="DZ238" s="45" t="e">
        <f>Zahlplan!#REF!*DZ$12</f>
        <v>#REF!</v>
      </c>
      <c r="EG238" s="45" t="e">
        <f>Zahlplan!#REF!*EG$12</f>
        <v>#REF!</v>
      </c>
      <c r="EN238" s="45" t="e">
        <f>Zahlplan!#REF!*EN$12</f>
        <v>#REF!</v>
      </c>
      <c r="EU238" s="45" t="e">
        <f>Zahlplan!#REF!*EU$12</f>
        <v>#REF!</v>
      </c>
      <c r="FB238" s="45" t="e">
        <f>Zahlplan!#REF!*FB$12</f>
        <v>#REF!</v>
      </c>
      <c r="FI238" s="45" t="e">
        <f>Zahlplan!#REF!*FI$12</f>
        <v>#REF!</v>
      </c>
      <c r="FP238" s="45" t="e">
        <f>Zahlplan!#REF!*FP$12</f>
        <v>#REF!</v>
      </c>
      <c r="FW238" s="45" t="e">
        <f>Zahlplan!#REF!*FW$12</f>
        <v>#REF!</v>
      </c>
      <c r="GD238" s="45" t="e">
        <f>Zahlplan!#REF!*GD$12</f>
        <v>#REF!</v>
      </c>
      <c r="GK238" s="45" t="e">
        <f>Zahlplan!#REF!*GK$12</f>
        <v>#REF!</v>
      </c>
      <c r="GR238" s="45" t="e">
        <f>Zahlplan!#REF!*GR$12</f>
        <v>#REF!</v>
      </c>
      <c r="GY238" s="45" t="e">
        <f>Zahlplan!#REF!*GY$12</f>
        <v>#REF!</v>
      </c>
      <c r="HF238" s="45" t="e">
        <f>Zahlplan!#REF!*HF$12</f>
        <v>#REF!</v>
      </c>
      <c r="HM238" s="45" t="e">
        <f>Zahlplan!#REF!*HM$12</f>
        <v>#REF!</v>
      </c>
      <c r="HT238" s="45" t="e">
        <f>Zahlplan!#REF!*HT$12</f>
        <v>#REF!</v>
      </c>
      <c r="IA238" s="45" t="e">
        <f>Zahlplan!#REF!*IA$12</f>
        <v>#REF!</v>
      </c>
    </row>
    <row r="239" spans="1:235" hidden="1" outlineLevel="1">
      <c r="A239" s="143" t="s">
        <v>31</v>
      </c>
      <c r="B239" s="144"/>
      <c r="D239" s="45">
        <f>Zahlplan!K30*D$12</f>
        <v>0</v>
      </c>
      <c r="K239" s="45">
        <f>Zahlplan!R30*K$12</f>
        <v>0</v>
      </c>
      <c r="R239" s="45">
        <f>Zahlplan!Y30*R$12</f>
        <v>0</v>
      </c>
      <c r="Y239" s="45">
        <f>Zahlplan!AF30*Y$12</f>
        <v>0</v>
      </c>
      <c r="AF239" s="45">
        <f>Zahlplan!AM30*AF$12</f>
        <v>0</v>
      </c>
      <c r="AM239" s="45">
        <f>Zahlplan!AT30*AM$12</f>
        <v>0</v>
      </c>
      <c r="AT239" s="45">
        <f>Zahlplan!BA30*AT$12</f>
        <v>0</v>
      </c>
      <c r="BA239" s="45">
        <f>Zahlplan!BH30*BA$12</f>
        <v>0</v>
      </c>
      <c r="BH239" s="45">
        <f>Zahlplan!BO30*BH$12</f>
        <v>0</v>
      </c>
      <c r="BO239" s="45">
        <f>Zahlplan!BV30*BO$12</f>
        <v>0</v>
      </c>
      <c r="BV239" s="45">
        <f>Zahlplan!CC30*BV$12</f>
        <v>0</v>
      </c>
      <c r="CC239" s="45">
        <f>Zahlplan!CJ30*CC$12</f>
        <v>0</v>
      </c>
      <c r="CJ239" s="45">
        <f>Zahlplan!CQ30*CJ$12</f>
        <v>0</v>
      </c>
      <c r="CQ239" s="45">
        <f>Zahlplan!CX30*CQ$12</f>
        <v>0</v>
      </c>
      <c r="CX239" s="45">
        <f>Zahlplan!DE30*CX$12</f>
        <v>0</v>
      </c>
      <c r="DE239" s="45">
        <f>Zahlplan!DL30*DE$12</f>
        <v>0</v>
      </c>
      <c r="DL239" s="45">
        <f>Zahlplan!DS30*DL$12</f>
        <v>0</v>
      </c>
      <c r="DS239" s="45">
        <f>Zahlplan!DZ30*DS$12</f>
        <v>0</v>
      </c>
      <c r="DZ239" s="45">
        <f>Zahlplan!EG30*DZ$12</f>
        <v>0</v>
      </c>
      <c r="EG239" s="45">
        <f>Zahlplan!EN30*EG$12</f>
        <v>0</v>
      </c>
      <c r="EN239" s="45">
        <f>Zahlplan!EU30*EN$12</f>
        <v>0</v>
      </c>
      <c r="EU239" s="45">
        <f>Zahlplan!FB30*EU$12</f>
        <v>0</v>
      </c>
      <c r="FB239" s="45">
        <f>Zahlplan!FI30*FB$12</f>
        <v>0</v>
      </c>
      <c r="FI239" s="45">
        <f>Zahlplan!FP30*FI$12</f>
        <v>0</v>
      </c>
      <c r="FP239" s="45">
        <f>Zahlplan!FW30*FP$12</f>
        <v>0</v>
      </c>
      <c r="FW239" s="45" t="e">
        <f>Zahlplan!GD30*FW$12</f>
        <v>#REF!</v>
      </c>
      <c r="GD239" s="45" t="e">
        <f>Zahlplan!#REF!*GD$12</f>
        <v>#REF!</v>
      </c>
      <c r="GK239" s="45" t="e">
        <f>Zahlplan!#REF!*GK$12</f>
        <v>#REF!</v>
      </c>
      <c r="GR239" s="45">
        <f>Zahlplan!GL30*GR$12</f>
        <v>0</v>
      </c>
      <c r="GY239" s="45">
        <f>Zahlplan!GS30*GY$12</f>
        <v>0</v>
      </c>
      <c r="HF239" s="45">
        <f>Zahlplan!GZ30*HF$12</f>
        <v>0</v>
      </c>
      <c r="HM239" s="45">
        <f>Zahlplan!HG30*HM$12</f>
        <v>0</v>
      </c>
      <c r="HT239" s="45">
        <f>Zahlplan!HN30*HT$12</f>
        <v>0</v>
      </c>
      <c r="IA239" s="45">
        <f>Zahlplan!HU30*IA$12</f>
        <v>0</v>
      </c>
    </row>
    <row r="240" spans="1:235" hidden="1" outlineLevel="1">
      <c r="A240" s="145" t="s">
        <v>32</v>
      </c>
      <c r="B240" s="146"/>
      <c r="D240" s="45">
        <f>Zahlplan!K31*D$12</f>
        <v>0</v>
      </c>
      <c r="K240" s="45">
        <f>Zahlplan!R31*K$12</f>
        <v>0</v>
      </c>
      <c r="R240" s="45">
        <f>Zahlplan!Y31*R$12</f>
        <v>0</v>
      </c>
      <c r="Y240" s="45">
        <f>Zahlplan!AF31*Y$12</f>
        <v>0</v>
      </c>
      <c r="AF240" s="45">
        <f>Zahlplan!AM31*AF$12</f>
        <v>0</v>
      </c>
      <c r="AM240" s="45">
        <f>Zahlplan!AT31*AM$12</f>
        <v>0</v>
      </c>
      <c r="AT240" s="45">
        <f>Zahlplan!BA31*AT$12</f>
        <v>0</v>
      </c>
      <c r="BA240" s="45">
        <f>Zahlplan!BH31*BA$12</f>
        <v>0</v>
      </c>
      <c r="BH240" s="45">
        <f>Zahlplan!BO31*BH$12</f>
        <v>0</v>
      </c>
      <c r="BO240" s="45">
        <f>Zahlplan!BV31*BO$12</f>
        <v>0</v>
      </c>
      <c r="BV240" s="45">
        <f>Zahlplan!CC31*BV$12</f>
        <v>0</v>
      </c>
      <c r="CC240" s="45">
        <f>Zahlplan!CJ31*CC$12</f>
        <v>0</v>
      </c>
      <c r="CJ240" s="45">
        <f>Zahlplan!CQ31*CJ$12</f>
        <v>0</v>
      </c>
      <c r="CQ240" s="45">
        <f>Zahlplan!CX31*CQ$12</f>
        <v>0</v>
      </c>
      <c r="CX240" s="45">
        <f>Zahlplan!DE31*CX$12</f>
        <v>0</v>
      </c>
      <c r="DE240" s="45">
        <f>Zahlplan!DL31*DE$12</f>
        <v>0</v>
      </c>
      <c r="DL240" s="45">
        <f>Zahlplan!DS31*DL$12</f>
        <v>0</v>
      </c>
      <c r="DS240" s="45">
        <f>Zahlplan!DZ31*DS$12</f>
        <v>0</v>
      </c>
      <c r="DZ240" s="45">
        <f>Zahlplan!EG31*DZ$12</f>
        <v>0</v>
      </c>
      <c r="EG240" s="45">
        <f>Zahlplan!EN31*EG$12</f>
        <v>0</v>
      </c>
      <c r="EN240" s="45">
        <f>Zahlplan!EU31*EN$12</f>
        <v>0</v>
      </c>
      <c r="EU240" s="45">
        <f>Zahlplan!FB31*EU$12</f>
        <v>0</v>
      </c>
      <c r="FB240" s="45">
        <f>Zahlplan!FI31*FB$12</f>
        <v>0</v>
      </c>
      <c r="FI240" s="45">
        <f>Zahlplan!FP31*FI$12</f>
        <v>0</v>
      </c>
      <c r="FP240" s="45">
        <f>Zahlplan!FW31*FP$12</f>
        <v>0</v>
      </c>
      <c r="FW240" s="45" t="e">
        <f>Zahlplan!GD31*FW$12</f>
        <v>#REF!</v>
      </c>
      <c r="GD240" s="45" t="e">
        <f>Zahlplan!#REF!*GD$12</f>
        <v>#REF!</v>
      </c>
      <c r="GK240" s="45" t="e">
        <f>Zahlplan!#REF!*GK$12</f>
        <v>#REF!</v>
      </c>
      <c r="GR240" s="45">
        <f>Zahlplan!GL31*GR$12</f>
        <v>0</v>
      </c>
      <c r="GY240" s="45">
        <f>Zahlplan!GS31*GY$12</f>
        <v>0</v>
      </c>
      <c r="HF240" s="45">
        <f>Zahlplan!GZ31*HF$12</f>
        <v>0</v>
      </c>
      <c r="HM240" s="45">
        <f>Zahlplan!HG31*HM$12</f>
        <v>0</v>
      </c>
      <c r="HT240" s="45">
        <f>Zahlplan!HN31*HT$12</f>
        <v>0</v>
      </c>
      <c r="IA240" s="45">
        <f>Zahlplan!HU31*IA$12</f>
        <v>0</v>
      </c>
    </row>
    <row r="241" spans="1:235" hidden="1" outlineLevel="1">
      <c r="A241" s="145" t="s">
        <v>33</v>
      </c>
      <c r="B241" s="146"/>
      <c r="D241" s="45">
        <f>Zahlplan!K32*D$12</f>
        <v>0</v>
      </c>
      <c r="K241" s="45">
        <f>Zahlplan!R32*K$12</f>
        <v>0</v>
      </c>
      <c r="R241" s="45">
        <f>Zahlplan!Y32*R$12</f>
        <v>0</v>
      </c>
      <c r="Y241" s="45">
        <f>Zahlplan!AF32*Y$12</f>
        <v>0</v>
      </c>
      <c r="AF241" s="45">
        <f>Zahlplan!AM32*AF$12</f>
        <v>0</v>
      </c>
      <c r="AM241" s="45">
        <f>Zahlplan!AT32*AM$12</f>
        <v>0</v>
      </c>
      <c r="AT241" s="45">
        <f>Zahlplan!BA32*AT$12</f>
        <v>0</v>
      </c>
      <c r="BA241" s="45">
        <f>Zahlplan!BH32*BA$12</f>
        <v>0</v>
      </c>
      <c r="BH241" s="45">
        <f>Zahlplan!BO32*BH$12</f>
        <v>0</v>
      </c>
      <c r="BO241" s="45">
        <f>Zahlplan!BV32*BO$12</f>
        <v>0</v>
      </c>
      <c r="BV241" s="45">
        <f>Zahlplan!CC32*BV$12</f>
        <v>0</v>
      </c>
      <c r="CC241" s="45">
        <f>Zahlplan!CJ32*CC$12</f>
        <v>0</v>
      </c>
      <c r="CJ241" s="45">
        <f>Zahlplan!CQ32*CJ$12</f>
        <v>0</v>
      </c>
      <c r="CQ241" s="45">
        <f>Zahlplan!CX32*CQ$12</f>
        <v>0</v>
      </c>
      <c r="CX241" s="45">
        <f>Zahlplan!DE32*CX$12</f>
        <v>0</v>
      </c>
      <c r="DE241" s="45">
        <f>Zahlplan!DL32*DE$12</f>
        <v>0</v>
      </c>
      <c r="DL241" s="45">
        <f>Zahlplan!DS32*DL$12</f>
        <v>0</v>
      </c>
      <c r="DS241" s="45">
        <f>Zahlplan!DZ32*DS$12</f>
        <v>0</v>
      </c>
      <c r="DZ241" s="45">
        <f>Zahlplan!EG32*DZ$12</f>
        <v>0</v>
      </c>
      <c r="EG241" s="45">
        <f>Zahlplan!EN32*EG$12</f>
        <v>0</v>
      </c>
      <c r="EN241" s="45">
        <f>Zahlplan!EU32*EN$12</f>
        <v>0</v>
      </c>
      <c r="EU241" s="45">
        <f>Zahlplan!FB32*EU$12</f>
        <v>0</v>
      </c>
      <c r="FB241" s="45">
        <f>Zahlplan!FI32*FB$12</f>
        <v>0</v>
      </c>
      <c r="FI241" s="45">
        <f>Zahlplan!FP32*FI$12</f>
        <v>0</v>
      </c>
      <c r="FP241" s="45">
        <f>Zahlplan!FW32*FP$12</f>
        <v>0</v>
      </c>
      <c r="FW241" s="45" t="e">
        <f>Zahlplan!GD32*FW$12</f>
        <v>#REF!</v>
      </c>
      <c r="GD241" s="45" t="e">
        <f>Zahlplan!#REF!*GD$12</f>
        <v>#REF!</v>
      </c>
      <c r="GK241" s="45" t="e">
        <f>Zahlplan!#REF!*GK$12</f>
        <v>#REF!</v>
      </c>
      <c r="GR241" s="45">
        <f>Zahlplan!GL32*GR$12</f>
        <v>0</v>
      </c>
      <c r="GY241" s="45">
        <f>Zahlplan!GS32*GY$12</f>
        <v>0</v>
      </c>
      <c r="HF241" s="45">
        <f>Zahlplan!GZ32*HF$12</f>
        <v>0</v>
      </c>
      <c r="HM241" s="45">
        <f>Zahlplan!HG32*HM$12</f>
        <v>0</v>
      </c>
      <c r="HT241" s="45">
        <f>Zahlplan!HN32*HT$12</f>
        <v>0</v>
      </c>
      <c r="IA241" s="45">
        <f>Zahlplan!HU32*IA$12</f>
        <v>0</v>
      </c>
    </row>
    <row r="242" spans="1:235" hidden="1" outlineLevel="1">
      <c r="A242" s="145" t="s">
        <v>34</v>
      </c>
      <c r="B242" s="146"/>
      <c r="D242" s="45">
        <f>Zahlplan!K33*D$12</f>
        <v>0</v>
      </c>
      <c r="K242" s="45">
        <f>Zahlplan!R33*K$12</f>
        <v>0</v>
      </c>
      <c r="R242" s="45">
        <f>Zahlplan!Y33*R$12</f>
        <v>0</v>
      </c>
      <c r="Y242" s="45">
        <f>Zahlplan!AF33*Y$12</f>
        <v>0</v>
      </c>
      <c r="AF242" s="45">
        <f>Zahlplan!AM33*AF$12</f>
        <v>0</v>
      </c>
      <c r="AM242" s="45">
        <f>Zahlplan!AT33*AM$12</f>
        <v>0</v>
      </c>
      <c r="AT242" s="45">
        <f>Zahlplan!BA33*AT$12</f>
        <v>0</v>
      </c>
      <c r="BA242" s="45">
        <f>Zahlplan!BH33*BA$12</f>
        <v>0</v>
      </c>
      <c r="BH242" s="45">
        <f>Zahlplan!BO33*BH$12</f>
        <v>0</v>
      </c>
      <c r="BO242" s="45">
        <f>Zahlplan!BV33*BO$12</f>
        <v>0</v>
      </c>
      <c r="BV242" s="45">
        <f>Zahlplan!CC33*BV$12</f>
        <v>0</v>
      </c>
      <c r="CC242" s="45">
        <f>Zahlplan!CJ33*CC$12</f>
        <v>0</v>
      </c>
      <c r="CJ242" s="45">
        <f>Zahlplan!CQ33*CJ$12</f>
        <v>0</v>
      </c>
      <c r="CQ242" s="45">
        <f>Zahlplan!CX33*CQ$12</f>
        <v>0</v>
      </c>
      <c r="CX242" s="45">
        <f>Zahlplan!DE33*CX$12</f>
        <v>0</v>
      </c>
      <c r="DE242" s="45">
        <f>Zahlplan!DL33*DE$12</f>
        <v>0</v>
      </c>
      <c r="DL242" s="45">
        <f>Zahlplan!DS33*DL$12</f>
        <v>0</v>
      </c>
      <c r="DS242" s="45">
        <f>Zahlplan!DZ33*DS$12</f>
        <v>0</v>
      </c>
      <c r="DZ242" s="45">
        <f>Zahlplan!EG33*DZ$12</f>
        <v>0</v>
      </c>
      <c r="EG242" s="45">
        <f>Zahlplan!EN33*EG$12</f>
        <v>0</v>
      </c>
      <c r="EN242" s="45">
        <f>Zahlplan!EU33*EN$12</f>
        <v>0</v>
      </c>
      <c r="EU242" s="45">
        <f>Zahlplan!FB33*EU$12</f>
        <v>0</v>
      </c>
      <c r="FB242" s="45">
        <f>Zahlplan!FI33*FB$12</f>
        <v>0</v>
      </c>
      <c r="FI242" s="45">
        <f>Zahlplan!FP33*FI$12</f>
        <v>0</v>
      </c>
      <c r="FP242" s="45">
        <f>Zahlplan!FW33*FP$12</f>
        <v>0</v>
      </c>
      <c r="FW242" s="45" t="e">
        <f>Zahlplan!GD33*FW$12</f>
        <v>#REF!</v>
      </c>
      <c r="GD242" s="45" t="e">
        <f>Zahlplan!#REF!*GD$12</f>
        <v>#REF!</v>
      </c>
      <c r="GK242" s="45" t="e">
        <f>Zahlplan!#REF!*GK$12</f>
        <v>#REF!</v>
      </c>
      <c r="GR242" s="45">
        <f>Zahlplan!GL33*GR$12</f>
        <v>0</v>
      </c>
      <c r="GY242" s="45">
        <f>Zahlplan!GS33*GY$12</f>
        <v>0</v>
      </c>
      <c r="HF242" s="45">
        <f>Zahlplan!GZ33*HF$12</f>
        <v>0</v>
      </c>
      <c r="HM242" s="45">
        <f>Zahlplan!HG33*HM$12</f>
        <v>0</v>
      </c>
      <c r="HT242" s="45">
        <f>Zahlplan!HN33*HT$12</f>
        <v>0</v>
      </c>
      <c r="IA242" s="45">
        <f>Zahlplan!HU33*IA$12</f>
        <v>0</v>
      </c>
    </row>
    <row r="243" spans="1:235" ht="15.75" hidden="1" outlineLevel="1" thickBot="1">
      <c r="A243" s="147" t="s">
        <v>35</v>
      </c>
      <c r="B243" s="148"/>
      <c r="D243" s="45">
        <f>Zahlplan!K34*D$12</f>
        <v>0</v>
      </c>
      <c r="K243" s="45">
        <f>Zahlplan!R34*K$12</f>
        <v>0</v>
      </c>
      <c r="R243" s="45">
        <f>Zahlplan!Y34*R$12</f>
        <v>0</v>
      </c>
      <c r="Y243" s="45">
        <f>Zahlplan!AF34*Y$12</f>
        <v>0</v>
      </c>
      <c r="AF243" s="45">
        <f>Zahlplan!AM34*AF$12</f>
        <v>0</v>
      </c>
      <c r="AM243" s="45">
        <f>Zahlplan!AT34*AM$12</f>
        <v>0</v>
      </c>
      <c r="AT243" s="45">
        <f>Zahlplan!BA34*AT$12</f>
        <v>0</v>
      </c>
      <c r="BA243" s="45">
        <f>Zahlplan!BH34*BA$12</f>
        <v>0</v>
      </c>
      <c r="BH243" s="45">
        <f>Zahlplan!BO34*BH$12</f>
        <v>0</v>
      </c>
      <c r="BO243" s="45">
        <f>Zahlplan!BV34*BO$12</f>
        <v>0</v>
      </c>
      <c r="BV243" s="45">
        <f>Zahlplan!CC34*BV$12</f>
        <v>0</v>
      </c>
      <c r="CC243" s="45">
        <f>Zahlplan!CJ34*CC$12</f>
        <v>0</v>
      </c>
      <c r="CJ243" s="45">
        <f>Zahlplan!CQ34*CJ$12</f>
        <v>0</v>
      </c>
      <c r="CQ243" s="45">
        <f>Zahlplan!CX34*CQ$12</f>
        <v>0</v>
      </c>
      <c r="CX243" s="45">
        <f>Zahlplan!DE34*CX$12</f>
        <v>0</v>
      </c>
      <c r="DE243" s="45">
        <f>Zahlplan!DL34*DE$12</f>
        <v>0</v>
      </c>
      <c r="DL243" s="45">
        <f>Zahlplan!DS34*DL$12</f>
        <v>0</v>
      </c>
      <c r="DS243" s="45">
        <f>Zahlplan!DZ34*DS$12</f>
        <v>0</v>
      </c>
      <c r="DZ243" s="45">
        <f>Zahlplan!EG34*DZ$12</f>
        <v>0</v>
      </c>
      <c r="EG243" s="45">
        <f>Zahlplan!EN34*EG$12</f>
        <v>0</v>
      </c>
      <c r="EN243" s="45">
        <f>Zahlplan!EU34*EN$12</f>
        <v>0</v>
      </c>
      <c r="EU243" s="45">
        <f>Zahlplan!FB34*EU$12</f>
        <v>0</v>
      </c>
      <c r="FB243" s="45">
        <f>Zahlplan!FI34*FB$12</f>
        <v>0</v>
      </c>
      <c r="FI243" s="45">
        <f>Zahlplan!FP34*FI$12</f>
        <v>0</v>
      </c>
      <c r="FP243" s="45">
        <f>Zahlplan!FW34*FP$12</f>
        <v>0</v>
      </c>
      <c r="FW243" s="45" t="e">
        <f>Zahlplan!GD34*FW$12</f>
        <v>#REF!</v>
      </c>
      <c r="GD243" s="45" t="e">
        <f>Zahlplan!#REF!*GD$12</f>
        <v>#REF!</v>
      </c>
      <c r="GK243" s="45" t="e">
        <f>Zahlplan!#REF!*GK$12</f>
        <v>#REF!</v>
      </c>
      <c r="GR243" s="45">
        <f>Zahlplan!GL34*GR$12</f>
        <v>0</v>
      </c>
      <c r="GY243" s="45">
        <f>Zahlplan!GS34*GY$12</f>
        <v>0</v>
      </c>
      <c r="HF243" s="45">
        <f>Zahlplan!GZ34*HF$12</f>
        <v>0</v>
      </c>
      <c r="HM243" s="45">
        <f>Zahlplan!HG34*HM$12</f>
        <v>0</v>
      </c>
      <c r="HT243" s="45">
        <f>Zahlplan!HN34*HT$12</f>
        <v>0</v>
      </c>
      <c r="IA243" s="45">
        <f>Zahlplan!HU34*IA$12</f>
        <v>0</v>
      </c>
    </row>
    <row r="244" spans="1:235" collapsed="1"/>
  </sheetData>
  <sheetProtection algorithmName="SHA-512" hashValue="43WHmC+vmWYC23KK5Wuhh0DoJuPuuUfCmszitvv8ez8PSd8gle7pA0NO0HsO/2dPZUSTiOXOq3viqCZGnNNDjQ==" saltValue="9jAhZBGW4P1PhjksiGt9PQ==" spinCount="100000" sheet="1" objects="1" scenarios="1" selectLockedCells="1" selectUnlockedCells="1"/>
  <mergeCells count="222">
    <mergeCell ref="A15:B15"/>
    <mergeCell ref="A16:B16"/>
    <mergeCell ref="A17:B17"/>
    <mergeCell ref="A18:B18"/>
    <mergeCell ref="A19:B19"/>
    <mergeCell ref="A20:B20"/>
    <mergeCell ref="A27:B27"/>
    <mergeCell ref="A28:B28"/>
    <mergeCell ref="A29:B29"/>
    <mergeCell ref="A30:B30"/>
    <mergeCell ref="A31:B31"/>
    <mergeCell ref="A32:B32"/>
    <mergeCell ref="A21:B21"/>
    <mergeCell ref="A22:B22"/>
    <mergeCell ref="A23:B23"/>
    <mergeCell ref="A24:B24"/>
    <mergeCell ref="A25:B25"/>
    <mergeCell ref="A26:B26"/>
    <mergeCell ref="A39:B39"/>
    <mergeCell ref="A40:B40"/>
    <mergeCell ref="A41:B41"/>
    <mergeCell ref="A42:B42"/>
    <mergeCell ref="A43:B43"/>
    <mergeCell ref="A44:B44"/>
    <mergeCell ref="A33:B33"/>
    <mergeCell ref="A34:B34"/>
    <mergeCell ref="A35:B35"/>
    <mergeCell ref="A36:B36"/>
    <mergeCell ref="A37:B37"/>
    <mergeCell ref="A38:B38"/>
    <mergeCell ref="A51:B51"/>
    <mergeCell ref="A53:B53"/>
    <mergeCell ref="A54:B54"/>
    <mergeCell ref="A55:B55"/>
    <mergeCell ref="A56:B56"/>
    <mergeCell ref="A57:B57"/>
    <mergeCell ref="A45:B45"/>
    <mergeCell ref="A46:B46"/>
    <mergeCell ref="A47:B47"/>
    <mergeCell ref="A48:B48"/>
    <mergeCell ref="A49:B49"/>
    <mergeCell ref="A50:B50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A76:B76"/>
    <mergeCell ref="A77:B77"/>
    <mergeCell ref="A78:B78"/>
    <mergeCell ref="A79:B79"/>
    <mergeCell ref="A80:B80"/>
    <mergeCell ref="A81:B81"/>
    <mergeCell ref="A70:B70"/>
    <mergeCell ref="A71:B71"/>
    <mergeCell ref="A72:B72"/>
    <mergeCell ref="A73:B73"/>
    <mergeCell ref="A74:B74"/>
    <mergeCell ref="A75:B75"/>
    <mergeCell ref="A88:B88"/>
    <mergeCell ref="A89:B89"/>
    <mergeCell ref="A91:B91"/>
    <mergeCell ref="A92:B92"/>
    <mergeCell ref="A93:B93"/>
    <mergeCell ref="A94:B94"/>
    <mergeCell ref="A82:B82"/>
    <mergeCell ref="A83:B83"/>
    <mergeCell ref="A84:B84"/>
    <mergeCell ref="A85:B85"/>
    <mergeCell ref="A86:B86"/>
    <mergeCell ref="A87:B87"/>
    <mergeCell ref="A101:B101"/>
    <mergeCell ref="A102:B102"/>
    <mergeCell ref="A103:B103"/>
    <mergeCell ref="A104:B104"/>
    <mergeCell ref="A105:B105"/>
    <mergeCell ref="A106:B106"/>
    <mergeCell ref="A95:B95"/>
    <mergeCell ref="A96:B96"/>
    <mergeCell ref="A97:B97"/>
    <mergeCell ref="A98:B98"/>
    <mergeCell ref="A99:B99"/>
    <mergeCell ref="A100:B100"/>
    <mergeCell ref="A113:B113"/>
    <mergeCell ref="A114:B114"/>
    <mergeCell ref="A115:B115"/>
    <mergeCell ref="A116:B116"/>
    <mergeCell ref="A117:B117"/>
    <mergeCell ref="A118:B118"/>
    <mergeCell ref="A107:B107"/>
    <mergeCell ref="A108:B108"/>
    <mergeCell ref="A109:B109"/>
    <mergeCell ref="A110:B110"/>
    <mergeCell ref="A111:B111"/>
    <mergeCell ref="A112:B112"/>
    <mergeCell ref="A125:B125"/>
    <mergeCell ref="A126:B126"/>
    <mergeCell ref="A127:B127"/>
    <mergeCell ref="A131:B131"/>
    <mergeCell ref="A132:B132"/>
    <mergeCell ref="A133:B133"/>
    <mergeCell ref="A119:B119"/>
    <mergeCell ref="A120:B120"/>
    <mergeCell ref="A121:B121"/>
    <mergeCell ref="A122:B122"/>
    <mergeCell ref="A123:B123"/>
    <mergeCell ref="A124:B124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4:B164"/>
    <mergeCell ref="A165:B165"/>
    <mergeCell ref="A166:B166"/>
    <mergeCell ref="A167:B167"/>
    <mergeCell ref="A169:B169"/>
    <mergeCell ref="A170:B170"/>
    <mergeCell ref="A158:B158"/>
    <mergeCell ref="A159:B159"/>
    <mergeCell ref="A160:B160"/>
    <mergeCell ref="A161:B161"/>
    <mergeCell ref="A162:B162"/>
    <mergeCell ref="A163:B163"/>
    <mergeCell ref="A177:B177"/>
    <mergeCell ref="A178:B178"/>
    <mergeCell ref="A179:B179"/>
    <mergeCell ref="A180:B180"/>
    <mergeCell ref="A181:B181"/>
    <mergeCell ref="A182:B182"/>
    <mergeCell ref="A171:B171"/>
    <mergeCell ref="A172:B172"/>
    <mergeCell ref="A173:B173"/>
    <mergeCell ref="A174:B174"/>
    <mergeCell ref="A175:B175"/>
    <mergeCell ref="A176:B176"/>
    <mergeCell ref="A189:B189"/>
    <mergeCell ref="A190:B190"/>
    <mergeCell ref="A191:B191"/>
    <mergeCell ref="A192:B192"/>
    <mergeCell ref="A193:B193"/>
    <mergeCell ref="A194:B194"/>
    <mergeCell ref="A183:B183"/>
    <mergeCell ref="A184:B184"/>
    <mergeCell ref="A185:B185"/>
    <mergeCell ref="A186:B186"/>
    <mergeCell ref="A187:B187"/>
    <mergeCell ref="A188:B188"/>
    <mergeCell ref="A201:B201"/>
    <mergeCell ref="A202:B202"/>
    <mergeCell ref="A203:B203"/>
    <mergeCell ref="A204:B204"/>
    <mergeCell ref="A205:B205"/>
    <mergeCell ref="A207:B207"/>
    <mergeCell ref="A195:B195"/>
    <mergeCell ref="A196:B196"/>
    <mergeCell ref="A197:B197"/>
    <mergeCell ref="A198:B198"/>
    <mergeCell ref="A199:B199"/>
    <mergeCell ref="A200:B200"/>
    <mergeCell ref="A214:B214"/>
    <mergeCell ref="A215:B215"/>
    <mergeCell ref="A216:B216"/>
    <mergeCell ref="A217:B217"/>
    <mergeCell ref="A218:B218"/>
    <mergeCell ref="A219:B219"/>
    <mergeCell ref="A208:B208"/>
    <mergeCell ref="A209:B209"/>
    <mergeCell ref="A210:B210"/>
    <mergeCell ref="A211:B211"/>
    <mergeCell ref="A212:B212"/>
    <mergeCell ref="A213:B213"/>
    <mergeCell ref="A226:B226"/>
    <mergeCell ref="A227:B227"/>
    <mergeCell ref="A228:B228"/>
    <mergeCell ref="A229:B229"/>
    <mergeCell ref="A230:B230"/>
    <mergeCell ref="A231:B231"/>
    <mergeCell ref="A220:B220"/>
    <mergeCell ref="A221:B221"/>
    <mergeCell ref="A222:B222"/>
    <mergeCell ref="A223:B223"/>
    <mergeCell ref="A224:B224"/>
    <mergeCell ref="A225:B225"/>
    <mergeCell ref="A238:B238"/>
    <mergeCell ref="A239:B239"/>
    <mergeCell ref="A240:B240"/>
    <mergeCell ref="A241:B241"/>
    <mergeCell ref="A242:B242"/>
    <mergeCell ref="A243:B243"/>
    <mergeCell ref="A232:B232"/>
    <mergeCell ref="A233:B233"/>
    <mergeCell ref="A234:B234"/>
    <mergeCell ref="A235:B235"/>
    <mergeCell ref="A236:B236"/>
    <mergeCell ref="A237:B23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Zahlplan</vt:lpstr>
      <vt:lpstr>Tabelle2</vt:lpstr>
      <vt:lpstr>Kostenübersicht</vt:lpstr>
      <vt:lpstr>Tabelle4</vt:lpstr>
      <vt:lpstr>Kostenübersicht!Druckbereich</vt:lpstr>
    </vt:vector>
  </TitlesOfParts>
  <Company>Leipziger Wohnungs- und Baugesellschaft 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Marc Sachse</dc:creator>
  <cp:lastModifiedBy>Nico Bank</cp:lastModifiedBy>
  <cp:lastPrinted>2020-10-21T08:16:54Z</cp:lastPrinted>
  <dcterms:created xsi:type="dcterms:W3CDTF">2020-10-19T13:04:14Z</dcterms:created>
  <dcterms:modified xsi:type="dcterms:W3CDTF">2025-05-16T07:55:30Z</dcterms:modified>
</cp:coreProperties>
</file>