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BAC6F4C4-761B-4862-8FBB-7AD2B480471B}" xr6:coauthVersionLast="47" xr6:coauthVersionMax="47" xr10:uidLastSave="{00000000-0000-0000-0000-000000000000}"/>
  <bookViews>
    <workbookView xWindow="-120" yWindow="-120" windowWidth="29040" windowHeight="15720" tabRatio="599" xr2:uid="{95654E43-5ECA-4838-976C-5C1362E29517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E6" i="2"/>
  <c r="G6" i="2" s="1"/>
  <c r="E5" i="2"/>
  <c r="G5" i="2" s="1"/>
  <c r="G7" i="2" s="1"/>
  <c r="E7" i="2"/>
  <c r="G8" i="2" l="1"/>
  <c r="G9" i="2" s="1"/>
</calcChain>
</file>

<file path=xl/sharedStrings.xml><?xml version="1.0" encoding="utf-8"?>
<sst xmlns="http://schemas.openxmlformats.org/spreadsheetml/2006/main" count="16" uniqueCount="16">
  <si>
    <t xml:space="preserve"> Fensterart </t>
  </si>
  <si>
    <t xml:space="preserve">lfd. Nr. </t>
  </si>
  <si>
    <t>* Hinweis: gebogene Fenster tlw. gerundet bzw. geschätzt</t>
  </si>
  <si>
    <t>Häufigkeit</t>
  </si>
  <si>
    <t>Fläche jährlich (m²)</t>
  </si>
  <si>
    <t xml:space="preserve">Fläche (m²) </t>
  </si>
  <si>
    <t>Preis €/m² Rein.</t>
  </si>
  <si>
    <t>Preis jährlich (€)</t>
  </si>
  <si>
    <t>Preisblatt zur Ermittlung der Kosten für die Glasreinigung</t>
  </si>
  <si>
    <t>Holzfenster außen</t>
  </si>
  <si>
    <t>Holzfenster innen</t>
  </si>
  <si>
    <t>Objekt: Friedhof, Farsleber Str. 15 b, 39326 Wolmirstedt</t>
  </si>
  <si>
    <t>19 %  Mwst</t>
  </si>
  <si>
    <t>Gesamtsumme</t>
  </si>
  <si>
    <t>Jahrespreis: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</si>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</sst>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7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4" fillId="3" borderId="11" xfId="0" applyFont="1" applyFill="1" applyBorder="1" applyAlignment="1" applyProtection="1">
      <alignment vertical="center"/>
      <protection locked="0"/>
    </xf>
    <xf numFmtId="2" fontId="0" fillId="0" borderId="1" xfId="0" applyNumberFormat="1" applyBorder="1" applyAlignment="1" applyProtection="1">
      <alignment horizontal="center" vertical="center"/>
      <protection locked="0"/>
    </xf>
    <xf numFmtId="2" fontId="0" fillId="0" borderId="5" xfId="0" applyNumberFormat="1" applyBorder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center" vertical="center" shrinkToFit="1"/>
      <protection locked="0"/>
    </xf>
    <xf numFmtId="0" fontId="0" fillId="3" borderId="0" xfId="0" applyFill="1" applyAlignment="1" applyProtection="1">
      <alignment horizontal="center" vertical="center"/>
      <protection locked="0"/>
    </xf>
    <xf numFmtId="2" fontId="5" fillId="3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2" borderId="10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left" vertical="center"/>
      <protection hidden="1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Alignment="1" applyProtection="1">
      <alignment horizontal="center" vertical="center"/>
      <protection hidden="1"/>
    </xf>
    <xf numFmtId="2" fontId="0" fillId="2" borderId="1" xfId="0" applyNumberFormat="1" applyFill="1" applyBorder="1" applyAlignment="1" applyProtection="1">
      <alignment horizontal="center" vertical="center"/>
      <protection hidden="1"/>
    </xf>
    <xf numFmtId="0" fontId="0" fillId="2" borderId="9" xfId="0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left" vertical="center" wrapText="1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2" fontId="0" fillId="2" borderId="5" xfId="0" applyNumberFormat="1" applyFill="1" applyBorder="1" applyAlignment="1" applyProtection="1">
      <alignment horizontal="center" vertical="center"/>
      <protection hidden="1"/>
    </xf>
    <xf numFmtId="0" fontId="4" fillId="3" borderId="12" xfId="0" applyFont="1" applyFill="1" applyBorder="1" applyAlignment="1" applyProtection="1">
      <alignment vertical="center"/>
      <protection hidden="1"/>
    </xf>
    <xf numFmtId="0" fontId="0" fillId="2" borderId="4" xfId="0" applyFill="1" applyBorder="1" applyAlignment="1" applyProtection="1">
      <alignment horizontal="center" vertical="center"/>
      <protection hidden="1"/>
    </xf>
    <xf numFmtId="0" fontId="0" fillId="2" borderId="6" xfId="0" applyFill="1" applyBorder="1" applyAlignment="1" applyProtection="1">
      <alignment horizontal="center" vertical="center"/>
      <protection hidden="1"/>
    </xf>
    <xf numFmtId="0" fontId="6" fillId="2" borderId="7" xfId="0" applyFont="1" applyFill="1" applyBorder="1" applyAlignment="1" applyProtection="1">
      <alignment horizontal="center" vertical="center"/>
      <protection hidden="1"/>
    </xf>
    <xf numFmtId="164" fontId="6" fillId="2" borderId="2" xfId="0" applyNumberFormat="1" applyFont="1" applyFill="1" applyBorder="1" applyAlignment="1" applyProtection="1">
      <alignment horizontal="center"/>
      <protection hidden="1"/>
    </xf>
    <xf numFmtId="164" fontId="6" fillId="2" borderId="3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FD335-7923-480F-8214-625C34AA0087}">
  <sheetPr>
    <pageSetUpPr fitToPage="1"/>
  </sheetPr>
  <dimension ref="A1:G14"/>
  <sheetViews>
    <sheetView tabSelected="1" zoomScaleNormal="100" workbookViewId="0">
      <selection activeCell="K8" sqref="K8"/>
    </sheetView>
  </sheetViews>
  <sheetFormatPr baseColWidth="10" defaultRowHeight="12.75" x14ac:dyDescent="0.2"/>
  <cols>
    <col min="1" max="1" width="11.42578125" style="1"/>
    <col min="2" max="2" width="46.140625" style="1" customWidth="1"/>
    <col min="3" max="3" width="12.42578125" style="1" customWidth="1"/>
    <col min="4" max="4" width="11.42578125" style="1"/>
    <col min="5" max="5" width="19.7109375" style="1" customWidth="1"/>
    <col min="6" max="6" width="16.5703125" style="1" customWidth="1"/>
    <col min="7" max="7" width="17.42578125" style="1" customWidth="1"/>
    <col min="8" max="16384" width="11.42578125" style="1"/>
  </cols>
  <sheetData>
    <row r="1" spans="1:7" ht="19.5" customHeight="1" x14ac:dyDescent="0.2">
      <c r="B1" s="2" t="s">
        <v>8</v>
      </c>
    </row>
    <row r="2" spans="1:7" ht="19.5" customHeight="1" x14ac:dyDescent="0.25">
      <c r="B2" s="3" t="s">
        <v>11</v>
      </c>
    </row>
    <row r="3" spans="1:7" ht="15" customHeight="1" thickBot="1" x14ac:dyDescent="0.25"/>
    <row r="4" spans="1:7" ht="48.75" customHeight="1" x14ac:dyDescent="0.2">
      <c r="A4" s="19" t="s">
        <v>1</v>
      </c>
      <c r="B4" s="20" t="s">
        <v>0</v>
      </c>
      <c r="C4" s="21" t="s">
        <v>5</v>
      </c>
      <c r="D4" s="22" t="s">
        <v>3</v>
      </c>
      <c r="E4" s="23" t="s">
        <v>4</v>
      </c>
      <c r="F4" s="4" t="s">
        <v>6</v>
      </c>
      <c r="G4" s="32" t="s">
        <v>7</v>
      </c>
    </row>
    <row r="5" spans="1:7" ht="27.95" customHeight="1" x14ac:dyDescent="0.2">
      <c r="A5" s="24">
        <v>1</v>
      </c>
      <c r="B5" s="25" t="s">
        <v>9</v>
      </c>
      <c r="C5" s="26">
        <v>36.29</v>
      </c>
      <c r="D5" s="26">
        <v>2</v>
      </c>
      <c r="E5" s="27">
        <f>C5*D5</f>
        <v>72.58</v>
      </c>
      <c r="F5" s="5"/>
      <c r="G5" s="33" t="str">
        <f>IF(E5*F5=0,"",E5*F5)</f>
        <v/>
      </c>
    </row>
    <row r="6" spans="1:7" ht="27.95" customHeight="1" thickBot="1" x14ac:dyDescent="0.25">
      <c r="A6" s="28"/>
      <c r="B6" s="29" t="s">
        <v>10</v>
      </c>
      <c r="C6" s="30">
        <v>36.29</v>
      </c>
      <c r="D6" s="30">
        <v>2</v>
      </c>
      <c r="E6" s="31">
        <f>C6*D6</f>
        <v>72.58</v>
      </c>
      <c r="F6" s="6"/>
      <c r="G6" s="34" t="str">
        <f>IF(E6*F6=0,"",E6*F6)</f>
        <v/>
      </c>
    </row>
    <row r="7" spans="1:7" ht="27.95" customHeight="1" x14ac:dyDescent="0.2">
      <c r="A7" s="7"/>
      <c r="B7" s="8" t="s">
        <v>15</v>
      </c>
      <c r="C7" s="9">
        <f>C5+C6</f>
        <v>72.58</v>
      </c>
      <c r="D7" s="10"/>
      <c r="E7" s="11">
        <f>E5+E6</f>
        <v>145.16</v>
      </c>
      <c r="F7" s="8" t="s">
        <v>14</v>
      </c>
      <c r="G7" s="35" t="str">
        <f>IF(SUM(G5:G6)=0,"",SUM(G5:G6))</f>
        <v/>
      </c>
    </row>
    <row r="8" spans="1:7" ht="27.95" customHeight="1" thickBot="1" x14ac:dyDescent="0.25">
      <c r="A8" s="12"/>
      <c r="B8" s="13"/>
      <c r="F8" s="14" t="s">
        <v>12</v>
      </c>
      <c r="G8" s="36" t="str">
        <f>IFERROR(IF(G7*0.19=0,"",G7*0.19),"")</f>
        <v/>
      </c>
    </row>
    <row r="9" spans="1:7" ht="18.75" customHeight="1" thickBot="1" x14ac:dyDescent="0.3">
      <c r="B9" s="15" t="s">
        <v>2</v>
      </c>
      <c r="F9" s="16" t="s">
        <v>13</v>
      </c>
      <c r="G9" s="37" t="str">
        <f>IFERROR(G7+G8,"")</f>
        <v/>
      </c>
    </row>
    <row r="10" spans="1:7" ht="33.75" customHeight="1" x14ac:dyDescent="0.2">
      <c r="B10" s="17"/>
    </row>
    <row r="11" spans="1:7" ht="18.75" customHeight="1" x14ac:dyDescent="0.2">
      <c r="B11" s="18"/>
    </row>
    <row r="12" spans="1:7" ht="18.75" customHeight="1" x14ac:dyDescent="0.2"/>
    <row r="13" spans="1:7" ht="18.75" customHeight="1" x14ac:dyDescent="0.2"/>
    <row r="14" spans="1:7" ht="18.75" customHeight="1" x14ac:dyDescent="0.2"/>
  </sheetData>
  <sheetProtection algorithmName="SHA-512" hashValue="i014m0wQy0rJYTM9M+JnW5ksnQquBk2QTpOvzXZ+SbK8mzPxZc++zMcirARw4L09NSfcojy91EQaXmrwE6TSpg==" saltValue="yXK+7qhY0oSIL1tlKhXbhw==" spinCount="100000" sheet="1" objects="1" scenarios="1"/>
  <mergeCells count="1">
    <mergeCell ref="A5:A6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8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86F74F-F395-42EA-932E-B0E9D6C8D1BA}"/>
</file>

<file path=customXml/itemProps2.xml><?xml version="1.0" encoding="utf-8"?>
<ds:datastoreItem xmlns:ds="http://schemas.openxmlformats.org/officeDocument/2006/customXml" ds:itemID="{F249DFCB-2F57-4AF7-B7E8-F65FF84483C6}"/>
</file>

<file path=customXml/itemProps3.xml><?xml version="1.0" encoding="utf-8"?>
<ds:datastoreItem xmlns:ds="http://schemas.openxmlformats.org/officeDocument/2006/customXml" ds:itemID="{506B4DBA-7AED-4A42-B6F0-D4351CBF9A2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2016-04-28T14:11:48Z</cp:lastPrinted>
  <dcterms:created xsi:type="dcterms:W3CDTF">2002-07-18T07:32:38Z</dcterms:created>
  <dcterms:modified xsi:type="dcterms:W3CDTF">2025-07-14T11:34:07Z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