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AEEF03AE-2822-4D9F-AF18-898E634BA0E8}" xr6:coauthVersionLast="47" xr6:coauthVersionMax="47" xr10:uidLastSave="{00000000-0000-0000-0000-000000000000}"/>
  <bookViews>
    <workbookView xWindow="-120" yWindow="-120" windowWidth="29040" windowHeight="15720" tabRatio="845" xr2:uid="{9316955C-A0D7-489A-92FC-3BB24BB04EC1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10" i="3"/>
  <c r="H10" i="3" s="1"/>
  <c r="F6" i="3"/>
  <c r="D11" i="3"/>
  <c r="F11" i="3" l="1"/>
  <c r="H6" i="3"/>
  <c r="H11" i="3" s="1"/>
  <c r="H12" i="3" l="1"/>
  <c r="H13" i="3" s="1"/>
</calcChain>
</file>

<file path=xl/sharedStrings.xml><?xml version="1.0" encoding="utf-8"?>
<sst xmlns="http://schemas.openxmlformats.org/spreadsheetml/2006/main" count="28" uniqueCount="24">
  <si>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</si>
  <si>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</si>
  <si>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</si>
  <si>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</si>
  <si>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</si>
  <si>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</si>
  <si>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</si>
  <si>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</si>
  <si>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</si>
  <si>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</si>
  <si>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</si>
  <si>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</si>
  <si>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</si>
  <si>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</si>
  <si>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Versammlungsraum</t>
  </si>
  <si>
    <t>Toiletten</t>
  </si>
  <si>
    <t xml:space="preserve">Küche </t>
  </si>
  <si>
    <t>Umkleideraum</t>
  </si>
  <si>
    <t>Flur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</si>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</sst>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2" fontId="0" fillId="3" borderId="11" xfId="0" applyNumberFormat="1" applyFill="1" applyBorder="1" applyProtection="1">
      <protection hidden="1"/>
    </xf>
    <xf numFmtId="2" fontId="0" fillId="0" borderId="6" xfId="0" applyNumberFormat="1" applyBorder="1" applyProtection="1">
      <protection locked="0"/>
    </xf>
    <xf numFmtId="2" fontId="0" fillId="3" borderId="12" xfId="0" applyNumberFormat="1" applyFill="1" applyBorder="1" applyProtection="1">
      <protection hidden="1"/>
    </xf>
    <xf numFmtId="2" fontId="0" fillId="0" borderId="11" xfId="0" applyNumberFormat="1" applyBorder="1" applyProtection="1"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5" xfId="0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2" fillId="3" borderId="7" xfId="1" applyFill="1" applyBorder="1" applyAlignment="1" applyProtection="1">
      <alignment vertical="center"/>
      <protection hidden="1"/>
    </xf>
    <xf numFmtId="1" fontId="2" fillId="3" borderId="6" xfId="0" applyNumberFormat="1" applyFont="1" applyFill="1" applyBorder="1" applyAlignment="1" applyProtection="1">
      <alignment horizontal="left"/>
      <protection hidden="1"/>
    </xf>
    <xf numFmtId="2" fontId="2" fillId="3" borderId="8" xfId="1" applyNumberFormat="1" applyFill="1" applyBorder="1" applyAlignment="1" applyProtection="1">
      <alignment horizontal="right" vertical="center"/>
      <protection hidden="1"/>
    </xf>
    <xf numFmtId="0" fontId="0" fillId="3" borderId="3" xfId="0" applyFill="1" applyBorder="1" applyAlignment="1" applyProtection="1">
      <alignment horizontal="center"/>
      <protection hidden="1"/>
    </xf>
    <xf numFmtId="0" fontId="2" fillId="3" borderId="9" xfId="1" applyFill="1" applyBorder="1" applyAlignment="1" applyProtection="1">
      <alignment vertical="center"/>
      <protection hidden="1"/>
    </xf>
    <xf numFmtId="0" fontId="2" fillId="3" borderId="10" xfId="1" applyFill="1" applyBorder="1" applyAlignment="1" applyProtection="1">
      <alignment vertical="center"/>
      <protection hidden="1"/>
    </xf>
    <xf numFmtId="0" fontId="5" fillId="3" borderId="17" xfId="0" applyFont="1" applyFill="1" applyBorder="1" applyAlignment="1" applyProtection="1">
      <alignment horizontal="left"/>
      <protection hidden="1"/>
    </xf>
    <xf numFmtId="0" fontId="5" fillId="3" borderId="18" xfId="0" applyFont="1" applyFill="1" applyBorder="1" applyAlignment="1" applyProtection="1">
      <alignment horizontal="left"/>
      <protection hidden="1"/>
    </xf>
    <xf numFmtId="164" fontId="1" fillId="3" borderId="4" xfId="0" applyNumberFormat="1" applyFont="1" applyFill="1" applyBorder="1" applyAlignment="1" applyProtection="1">
      <alignment horizontal="center"/>
      <protection hidden="1"/>
    </xf>
    <xf numFmtId="164" fontId="1" fillId="3" borderId="1" xfId="0" applyNumberFormat="1" applyFont="1" applyFill="1" applyBorder="1" applyProtection="1">
      <protection hidden="1"/>
    </xf>
    <xf numFmtId="2" fontId="1" fillId="3" borderId="1" xfId="0" applyNumberFormat="1" applyFont="1" applyFill="1" applyBorder="1" applyProtection="1">
      <protection hidden="1"/>
    </xf>
    <xf numFmtId="2" fontId="1" fillId="3" borderId="13" xfId="0" applyNumberFormat="1" applyFont="1" applyFill="1" applyBorder="1" applyProtection="1">
      <protection hidden="1"/>
    </xf>
    <xf numFmtId="0" fontId="1" fillId="3" borderId="13" xfId="0" applyFont="1" applyFill="1" applyBorder="1" applyProtection="1">
      <protection hidden="1"/>
    </xf>
  </cellXfs>
  <cellStyles count="2">
    <cellStyle name="Standard" xfId="0" builtinId="0"/>
    <cellStyle name="Standard 2" xfId="1" xr:uid="{E077FCAD-0E05-432D-992B-078F3C89AA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46924-44D1-45DC-BDFE-3ECD21910B76}">
  <sheetPr>
    <pageSetUpPr fitToPage="1"/>
  </sheetPr>
  <dimension ref="A1:H13"/>
  <sheetViews>
    <sheetView tabSelected="1" topLeftCell="A2" zoomScaleNormal="100" zoomScalePageLayoutView="140" workbookViewId="0">
      <selection activeCell="E6" sqref="E6:E10"/>
    </sheetView>
  </sheetViews>
  <sheetFormatPr baseColWidth="10" defaultColWidth="9.140625" defaultRowHeight="38.1" customHeight="1" x14ac:dyDescent="0.2"/>
  <cols>
    <col min="1" max="1" width="10.85546875" style="12" customWidth="1"/>
    <col min="2" max="2" width="28.2851562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6" t="s">
        <v>3</v>
      </c>
      <c r="B3" s="16" t="s">
        <v>2</v>
      </c>
      <c r="C3" s="16" t="s">
        <v>9</v>
      </c>
      <c r="D3" s="17" t="s">
        <v>19</v>
      </c>
      <c r="E3" s="9" t="s">
        <v>20</v>
      </c>
      <c r="F3" s="17" t="s">
        <v>21</v>
      </c>
      <c r="G3" s="9" t="s">
        <v>22</v>
      </c>
      <c r="H3" s="17" t="s">
        <v>23</v>
      </c>
    </row>
    <row r="4" spans="1:8" ht="18" customHeight="1" x14ac:dyDescent="0.2">
      <c r="A4" s="18"/>
      <c r="B4" s="18"/>
      <c r="C4" s="18"/>
      <c r="D4" s="18"/>
      <c r="E4" s="10" t="s">
        <v>4</v>
      </c>
      <c r="F4" s="18" t="s">
        <v>6</v>
      </c>
      <c r="G4" s="10"/>
      <c r="H4" s="18" t="s">
        <v>11</v>
      </c>
    </row>
    <row r="5" spans="1:8" s="12" customFormat="1" ht="20.25" customHeight="1" thickBot="1" x14ac:dyDescent="0.25">
      <c r="A5" s="19"/>
      <c r="B5" s="19"/>
      <c r="C5" s="19"/>
      <c r="D5" s="19"/>
      <c r="E5" s="11" t="s">
        <v>5</v>
      </c>
      <c r="F5" s="19" t="s">
        <v>7</v>
      </c>
      <c r="G5" s="11"/>
      <c r="H5" s="19" t="s">
        <v>0</v>
      </c>
    </row>
    <row r="6" spans="1:8" ht="12.75" x14ac:dyDescent="0.2">
      <c r="A6" s="20">
        <v>1</v>
      </c>
      <c r="B6" s="21" t="s">
        <v>14</v>
      </c>
      <c r="C6" s="22" t="s">
        <v>8</v>
      </c>
      <c r="D6" s="23">
        <v>55</v>
      </c>
      <c r="E6" s="4"/>
      <c r="F6" s="1" t="str">
        <f>IFERROR(D6/E6,"")</f>
        <v/>
      </c>
      <c r="G6" s="2"/>
      <c r="H6" s="3" t="str">
        <f>IFERROR(IF(F6*G6=0,"",F6*G6),"")</f>
        <v/>
      </c>
    </row>
    <row r="7" spans="1:8" ht="12.75" x14ac:dyDescent="0.2">
      <c r="A7" s="24">
        <v>2</v>
      </c>
      <c r="B7" s="25" t="s">
        <v>17</v>
      </c>
      <c r="C7" s="22" t="s">
        <v>8</v>
      </c>
      <c r="D7" s="23">
        <v>34</v>
      </c>
      <c r="E7" s="4"/>
      <c r="F7" s="1" t="str">
        <f>IFERROR(D7/E7,"")</f>
        <v/>
      </c>
      <c r="G7" s="2"/>
      <c r="H7" s="3" t="str">
        <f>IFERROR(IF(F7*G7=0,"",F7*G7),"")</f>
        <v/>
      </c>
    </row>
    <row r="8" spans="1:8" ht="12.75" x14ac:dyDescent="0.2">
      <c r="A8" s="24">
        <v>3</v>
      </c>
      <c r="B8" s="26" t="s">
        <v>15</v>
      </c>
      <c r="C8" s="22" t="s">
        <v>8</v>
      </c>
      <c r="D8" s="23">
        <v>12</v>
      </c>
      <c r="E8" s="4"/>
      <c r="F8" s="1" t="str">
        <f>IFERROR(D8/E8,"")</f>
        <v/>
      </c>
      <c r="G8" s="2"/>
      <c r="H8" s="3" t="str">
        <f>IFERROR(IF(F8*G8=0,"",F8*G8),"")</f>
        <v/>
      </c>
    </row>
    <row r="9" spans="1:8" ht="12.75" x14ac:dyDescent="0.2">
      <c r="A9" s="24">
        <v>4</v>
      </c>
      <c r="B9" s="25" t="s">
        <v>18</v>
      </c>
      <c r="C9" s="22" t="s">
        <v>8</v>
      </c>
      <c r="D9" s="23">
        <v>14</v>
      </c>
      <c r="E9" s="4"/>
      <c r="F9" s="1" t="str">
        <f>IFERROR(D9/E9,"")</f>
        <v/>
      </c>
      <c r="G9" s="2"/>
      <c r="H9" s="3" t="str">
        <f>IFERROR(IF(F9*G9=0,"",F9*G9),"")</f>
        <v/>
      </c>
    </row>
    <row r="10" spans="1:8" ht="13.5" thickBot="1" x14ac:dyDescent="0.25">
      <c r="A10" s="24">
        <v>5</v>
      </c>
      <c r="B10" s="26" t="s">
        <v>16</v>
      </c>
      <c r="C10" s="22" t="s">
        <v>8</v>
      </c>
      <c r="D10" s="23">
        <v>5</v>
      </c>
      <c r="E10" s="4"/>
      <c r="F10" s="1" t="str">
        <f>IFERROR(D10/E10,"")</f>
        <v/>
      </c>
      <c r="G10" s="2"/>
      <c r="H10" s="3" t="str">
        <f>IFERROR(IF(F10*G10=0,"",F10*G10),"")</f>
        <v/>
      </c>
    </row>
    <row r="11" spans="1:8" ht="13.5" thickBot="1" x14ac:dyDescent="0.25">
      <c r="A11" s="27" t="s">
        <v>1</v>
      </c>
      <c r="B11" s="28"/>
      <c r="C11" s="29"/>
      <c r="D11" s="30">
        <f>SUM(D6:D10)</f>
        <v>120</v>
      </c>
      <c r="E11" s="13"/>
      <c r="F11" s="31" t="str">
        <f>IF(SUM(F6:F10)=0,"",SUM(F6:F10))</f>
        <v/>
      </c>
      <c r="G11" s="14"/>
      <c r="H11" s="32" t="str">
        <f>IF(SUM(H6:H10)=0,"",SUM(H6:H10))</f>
        <v/>
      </c>
    </row>
    <row r="12" spans="1:8" ht="16.5" customHeight="1" thickBot="1" x14ac:dyDescent="0.25">
      <c r="G12" s="7" t="s">
        <v>13</v>
      </c>
      <c r="H12" s="33" t="str">
        <f>IFERROR(IF(H11*0.19=0,"",H11*0.19),"")</f>
        <v/>
      </c>
    </row>
    <row r="13" spans="1:8" ht="18.75" customHeight="1" thickBot="1" x14ac:dyDescent="0.25">
      <c r="G13" s="7" t="s">
        <v>12</v>
      </c>
      <c r="H13" s="33" t="str">
        <f>IFERROR(H11+H12,"")</f>
        <v/>
      </c>
    </row>
  </sheetData>
  <sheetProtection algorithmName="SHA-512" hashValue="rs6l+3kB0fo/rMV3JDu7Zajpiim/HBARgMm/VOwbxW5CovW0Xgg7yslB9ypA4Zk+nQawt9XXD7X+oIbMbK7PiA==" saltValue="phETHPw1sbL2fdvQE6iwAA==" spinCount="100000" sheet="1" objects="1" scenarios="1"/>
  <mergeCells count="11">
    <mergeCell ref="F3:F5"/>
    <mergeCell ref="G3:G5"/>
    <mergeCell ref="H3:H5"/>
    <mergeCell ref="A1:H1"/>
    <mergeCell ref="A11:B11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scale="96" orientation="landscape" horizontalDpi="4294967293" verticalDpi="4294967293" r:id="rId1"/>
  <headerFooter alignWithMargins="0">
    <oddHeader>&amp;CObjekt: Feuerwehrgerätehaus, Am Darrweg 1, 39326 Wolmirstedt - OT Mose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05DAA2-9498-4D13-8CD0-F13854CFF30E}"/>
</file>

<file path=customXml/itemProps2.xml><?xml version="1.0" encoding="utf-8"?>
<ds:datastoreItem xmlns:ds="http://schemas.openxmlformats.org/officeDocument/2006/customXml" ds:itemID="{E6387056-1B15-403A-A782-842DB452BB98}"/>
</file>

<file path=customXml/itemProps3.xml><?xml version="1.0" encoding="utf-8"?>
<ds:datastoreItem xmlns:ds="http://schemas.openxmlformats.org/officeDocument/2006/customXml" ds:itemID="{9A934EBD-AA5F-404E-8069-7C8E20C2D16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2017-07-12T12:51:50Z</cp:lastPrinted>
  <dcterms:created xsi:type="dcterms:W3CDTF">2001-09-26T11:21:48Z</dcterms:created>
  <dcterms:modified xsi:type="dcterms:W3CDTF">2025-07-14T10:01:07Z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